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15.xml"/>
  <Override ContentType="application/vnd.openxmlformats-officedocument.spreadsheetml.worksheet+xml" PartName="/xl/worksheets/sheet19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18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19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hidden" name="ASIGNATURAS_2013_I" sheetId="1" r:id="rId4"/>
    <sheet state="hidden" name="Profesores" sheetId="2" r:id="rId5"/>
    <sheet state="visible" name="5101 - I - Mañana_" sheetId="3" r:id="rId6"/>
    <sheet state="visible" name="5121 - I  - Noche" sheetId="4" r:id="rId7"/>
    <sheet state="visible" name="5101 - II - Mañana" sheetId="5" r:id="rId8"/>
    <sheet state="visible" name="5121 - II - Noche" sheetId="6" r:id="rId9"/>
    <sheet state="visible" name="5101-lll-noche" sheetId="7" r:id="rId10"/>
    <sheet state="visible" name="5101 - III - Mañana" sheetId="8" r:id="rId11"/>
    <sheet state="visible" name="5021 - IV - Noche" sheetId="9" r:id="rId12"/>
    <sheet state="hidden" name="Hoja1" sheetId="10" r:id="rId13"/>
    <sheet state="hidden" name="Hoja2" sheetId="11" r:id="rId14"/>
    <sheet state="visible" name="5021 -  V - Noche" sheetId="12" r:id="rId15"/>
    <sheet state="visible" name="Inicial Noche 5121" sheetId="13" r:id="rId16"/>
    <sheet state="visible" name="Inicial Noche 5122" sheetId="14" r:id="rId17"/>
    <sheet state="visible" name="Inicial día 5101" sheetId="15" r:id="rId18"/>
    <sheet state="visible" name="Inicial día 5102" sheetId="16" r:id="rId19"/>
    <sheet state="visible" name="TSU Transición 5021" sheetId="17" r:id="rId20"/>
    <sheet state="visible" name="TSU Transición 5022" sheetId="18" r:id="rId21"/>
    <sheet state="visible" name="carga acad doc" sheetId="19" r:id="rId22"/>
  </sheets>
  <definedNames/>
  <calcPr/>
</workbook>
</file>

<file path=xl/sharedStrings.xml><?xml version="1.0" encoding="utf-8"?>
<sst xmlns="http://schemas.openxmlformats.org/spreadsheetml/2006/main" count="1247" uniqueCount="451">
  <si>
    <t>PLAN NACIONAL DE FORMACIÓN DE INGENIERIA ELÉCTRICA</t>
  </si>
  <si>
    <t>TRAYECTO I</t>
  </si>
  <si>
    <t>TRAYECTO II</t>
  </si>
  <si>
    <t>TRAYECTO III</t>
  </si>
  <si>
    <t>TRAYECTO IV</t>
  </si>
  <si>
    <t>Trimestre 1_5101</t>
  </si>
  <si>
    <t>Trimestre 1_5121</t>
  </si>
  <si>
    <t>Trimestre 4_5101</t>
  </si>
  <si>
    <t>Trimestre 4_5111</t>
  </si>
  <si>
    <t>Trimestre 7_5101</t>
  </si>
  <si>
    <t>Trimestre 7_5021</t>
  </si>
  <si>
    <t>Trimestre 10_5101</t>
  </si>
  <si>
    <t>Trimestre 10_5021</t>
  </si>
  <si>
    <t>MAÑANA</t>
  </si>
  <si>
    <t>NOCHE</t>
  </si>
  <si>
    <t>TARDE</t>
  </si>
  <si>
    <t>It</t>
  </si>
  <si>
    <t>NOMBRE</t>
  </si>
  <si>
    <t>Categoria</t>
  </si>
  <si>
    <t>Dedicación</t>
  </si>
  <si>
    <t>Horas legales (HL)</t>
  </si>
  <si>
    <t>Horas Deducidas (HD)</t>
  </si>
  <si>
    <t>Horas Reglamentadas (HR)</t>
  </si>
  <si>
    <t>Horas Programadas (HP)</t>
  </si>
  <si>
    <t>Disponible</t>
  </si>
  <si>
    <t>Otras</t>
  </si>
  <si>
    <t>Matemática I</t>
  </si>
  <si>
    <t>Algebra</t>
  </si>
  <si>
    <t>Física II</t>
  </si>
  <si>
    <t>T. de Tecnología I</t>
  </si>
  <si>
    <t>Dimensión Universal del Hombre I</t>
  </si>
  <si>
    <t>Proyecto I, Fase 1</t>
  </si>
  <si>
    <t>Máquinas Eléctricas I</t>
  </si>
  <si>
    <t>Mediciones Eléctricas</t>
  </si>
  <si>
    <t>Sistemas Digitales</t>
  </si>
  <si>
    <t>T. de Tecnología IV</t>
  </si>
  <si>
    <t>Soberania Política I</t>
  </si>
  <si>
    <t>Proyecto II, Fase I</t>
  </si>
  <si>
    <t>Matemática Aplicada I</t>
  </si>
  <si>
    <t>Circuitos Eléctricos III</t>
  </si>
  <si>
    <t>Máquinas Eléctricas III</t>
  </si>
  <si>
    <t>T. de Electrónica Industrial</t>
  </si>
  <si>
    <t>Ciencia y Tecnología I</t>
  </si>
  <si>
    <t>Proyecto III, Fase I</t>
  </si>
  <si>
    <t>Automatización Industrial I</t>
  </si>
  <si>
    <t>Diseño de Sistemas Industriales</t>
  </si>
  <si>
    <t>S. Transmisión de Energía</t>
  </si>
  <si>
    <t>T. de Mediciones Eléctricas</t>
  </si>
  <si>
    <t>Economía Política I</t>
  </si>
  <si>
    <t>Proyecto IV, Fase 1</t>
  </si>
  <si>
    <t>Aguilar Luis</t>
  </si>
  <si>
    <t>ORD</t>
  </si>
  <si>
    <t>TC</t>
  </si>
  <si>
    <t>Aranguren Lucio</t>
  </si>
  <si>
    <t>Bravo Carlos</t>
  </si>
  <si>
    <t>CON</t>
  </si>
  <si>
    <t>MT</t>
  </si>
  <si>
    <t>Caraballo Horacio</t>
  </si>
  <si>
    <t>Escobar Vicente</t>
  </si>
  <si>
    <t>Franco Freddy</t>
  </si>
  <si>
    <t>EX</t>
  </si>
  <si>
    <t>González Gilberto</t>
  </si>
  <si>
    <t>Lameda Jesús</t>
  </si>
  <si>
    <t>León Alberto</t>
  </si>
  <si>
    <t>Linárez David</t>
  </si>
  <si>
    <t>Mejia Luis</t>
  </si>
  <si>
    <t>Moreno Victor</t>
  </si>
  <si>
    <t>Oliveros Gabriel</t>
  </si>
  <si>
    <t>Pérez Jesús</t>
  </si>
  <si>
    <t>Portillo Ernesto</t>
  </si>
  <si>
    <t>Quijada Octavio</t>
  </si>
  <si>
    <t>Rodriguez Victor</t>
  </si>
  <si>
    <t>Toro José</t>
  </si>
  <si>
    <t>Uribe Manuel</t>
  </si>
  <si>
    <t>Zabaleta Angel</t>
  </si>
  <si>
    <t>López John</t>
  </si>
  <si>
    <t>Reinoso Douglas</t>
  </si>
  <si>
    <t>Velásquez Manuel</t>
  </si>
  <si>
    <t>Bermúdez Jorge</t>
  </si>
  <si>
    <t>Valladares José</t>
  </si>
  <si>
    <t>ADM</t>
  </si>
  <si>
    <t>TOTALES</t>
  </si>
  <si>
    <t>Profesión</t>
  </si>
  <si>
    <t>Especialidad</t>
  </si>
  <si>
    <t>5101_1</t>
  </si>
  <si>
    <t>5111_1</t>
  </si>
  <si>
    <t>5101_4</t>
  </si>
  <si>
    <t>5111_4</t>
  </si>
  <si>
    <t>5021_7</t>
  </si>
  <si>
    <t>5101_7</t>
  </si>
  <si>
    <t>5021_10</t>
  </si>
  <si>
    <t>5022_10</t>
  </si>
  <si>
    <t>5101_10</t>
  </si>
  <si>
    <t>TOT</t>
  </si>
  <si>
    <t>DISP</t>
  </si>
  <si>
    <t>M</t>
  </si>
  <si>
    <t>T</t>
  </si>
  <si>
    <t>N</t>
  </si>
  <si>
    <t>ING</t>
  </si>
  <si>
    <t>ELE</t>
  </si>
  <si>
    <t>Medina Mario</t>
  </si>
  <si>
    <t>QUI</t>
  </si>
  <si>
    <t>LIC</t>
  </si>
  <si>
    <t>ANT</t>
  </si>
  <si>
    <t>FIS</t>
  </si>
  <si>
    <t>Sub-total</t>
  </si>
  <si>
    <t>OTR</t>
  </si>
  <si>
    <t>MEC</t>
  </si>
  <si>
    <t>Garrido Zaira</t>
  </si>
  <si>
    <t>Romero Surimai</t>
  </si>
  <si>
    <t>Hernández Martín</t>
  </si>
  <si>
    <t>Boyer Jenny</t>
  </si>
  <si>
    <t>MINISTERIO DEL PODER POPULAR PARA LA EDUCACIÓN UNIVERTARIA CIENCIA Y TECNOLOGIA</t>
  </si>
  <si>
    <t>UNIVERSIDAD POLITECNICA TERRITORIAL DE CARACAS  "MARISCAL SUCRE"</t>
  </si>
  <si>
    <t>HORARIOS 2024-1</t>
  </si>
  <si>
    <t>Carrera:</t>
  </si>
  <si>
    <t>PNF en Ingeniería   Eléctrica Malla Nueva 2024-1</t>
  </si>
  <si>
    <t>Trayecto:</t>
  </si>
  <si>
    <t>I</t>
  </si>
  <si>
    <t>(Bachilleres)</t>
  </si>
  <si>
    <t>Trimestre:</t>
  </si>
  <si>
    <t>3º</t>
  </si>
  <si>
    <t>Sección:</t>
  </si>
  <si>
    <t>5101  Diurno</t>
  </si>
  <si>
    <t>Aula:</t>
  </si>
  <si>
    <t>L1</t>
  </si>
  <si>
    <t>HORAS</t>
  </si>
  <si>
    <t>LUNES</t>
  </si>
  <si>
    <t>MARTES</t>
  </si>
  <si>
    <t>MIERCOLES</t>
  </si>
  <si>
    <t>JUEVES</t>
  </si>
  <si>
    <t>VIERNES</t>
  </si>
  <si>
    <t>SABADO</t>
  </si>
  <si>
    <t xml:space="preserve">profesor </t>
  </si>
  <si>
    <t>telefono</t>
  </si>
  <si>
    <t>07:00 - 07:45</t>
  </si>
  <si>
    <r>
      <rPr>
        <rFont val="Calibri"/>
        <color rgb="FF000000"/>
        <sz val="8.0"/>
      </rPr>
      <t xml:space="preserve">Estadística, Álgebra Líneal y Geometría Analítica
01EAG105
</t>
    </r>
    <r>
      <rPr>
        <rFont val="Calibri"/>
        <b/>
        <color rgb="FF000000"/>
        <sz val="8.0"/>
      </rPr>
      <t>Prof. Andrew Aberdeen              EAG112</t>
    </r>
  </si>
  <si>
    <r>
      <rPr>
        <rFont val="Calibri"/>
        <color rgb="FF000000"/>
        <sz val="9.0"/>
      </rPr>
      <t>Pro</t>
    </r>
    <r>
      <rPr>
        <rFont val="Calibri"/>
        <color rgb="FF000000"/>
        <sz val="9.0"/>
      </rPr>
      <t xml:space="preserve">yecto I
01PSI106
</t>
    </r>
    <r>
      <rPr>
        <rFont val="Calibri"/>
        <b/>
        <color rgb="FF000000"/>
        <sz val="9.0"/>
      </rPr>
      <t xml:space="preserve">Prof. Humberto salazar      </t>
    </r>
  </si>
  <si>
    <r>
      <rPr>
        <rFont val="Calibri"/>
        <color rgb="FF000000"/>
        <sz val="9.0"/>
      </rPr>
      <t xml:space="preserve">Taller de Electricidad
01TDE105
</t>
    </r>
    <r>
      <rPr>
        <rFont val="Calibri"/>
        <b/>
        <color rgb="FF000000"/>
        <sz val="9.0"/>
      </rPr>
      <t xml:space="preserve">Prof.humberto salazar            </t>
    </r>
  </si>
  <si>
    <t xml:space="preserve">Matemática I
01MAT208
Prof.  andrew aberdeen    </t>
  </si>
  <si>
    <r>
      <rPr>
        <rFont val="Calibri"/>
        <color/>
        <sz val="9.0"/>
      </rPr>
      <t xml:space="preserve">Taller de Electricidad
01TDE105
</t>
    </r>
    <r>
      <rPr>
        <rFont val="Calibri"/>
        <b/>
        <color rgb="FF000000"/>
        <sz val="9.0"/>
      </rPr>
      <t>Prof. humberto   salazar</t>
    </r>
    <r>
      <rPr>
        <rFont val="Calibri"/>
        <color rgb="FF000000"/>
        <sz val="9.0"/>
      </rPr>
      <t xml:space="preserve">         </t>
    </r>
  </si>
  <si>
    <t>Andrew aberdeen</t>
  </si>
  <si>
    <t>07:50 - 08:30</t>
  </si>
  <si>
    <t>alexander garcia</t>
  </si>
  <si>
    <t>08:40 - 09:25</t>
  </si>
  <si>
    <t>Humberto Salazar</t>
  </si>
  <si>
    <t>09:30 - 10:15</t>
  </si>
  <si>
    <r>
      <rPr>
        <rFont val="Calibri"/>
        <color rgb="FF000000"/>
        <sz val="9.0"/>
      </rPr>
      <t xml:space="preserve">Física
01FIS107
</t>
    </r>
    <r>
      <rPr>
        <rFont val="Calibri"/>
        <b/>
        <color rgb="FF000000"/>
        <sz val="9.0"/>
      </rPr>
      <t>Prof. Alexander Garcia              FIS11</t>
    </r>
    <r>
      <rPr>
        <rFont val="Calibri"/>
        <b/>
        <color rgb="FF000000"/>
        <sz val="9.0"/>
      </rPr>
      <t>3</t>
    </r>
  </si>
  <si>
    <t>Educacion ambiente
Prof. Yelitza medina           EDAS113</t>
  </si>
  <si>
    <r>
      <rPr>
        <rFont val="Calibri"/>
        <color rgb="FF000000"/>
        <sz val="9.0"/>
      </rPr>
      <t xml:space="preserve">Formacion Socio Crítica I
01FSC102
</t>
    </r>
    <r>
      <rPr>
        <rFont val="Calibri"/>
        <b/>
        <color rgb="FF000000"/>
        <sz val="9.0"/>
      </rPr>
      <t xml:space="preserve">Prof.    Aixa Castro       </t>
    </r>
  </si>
  <si>
    <t>Yelitza Medina</t>
  </si>
  <si>
    <t>10:20 - 11:05</t>
  </si>
  <si>
    <t>Física
01FIS107
Prof. Alexander Garcia              FIS113</t>
  </si>
  <si>
    <t>Aixa Castro</t>
  </si>
  <si>
    <t>11:10 - 11:55</t>
  </si>
  <si>
    <t>12:00 - 12:45</t>
  </si>
  <si>
    <t>12:50 - 01:35</t>
  </si>
  <si>
    <t>01:40 - 02:25</t>
  </si>
  <si>
    <t>02:30 - 03:15</t>
  </si>
  <si>
    <t>03:20 - 04:05</t>
  </si>
  <si>
    <t>04:10 - 04:55</t>
  </si>
  <si>
    <t>05:00 - 05:45</t>
  </si>
  <si>
    <t>05:50 - 06:35</t>
  </si>
  <si>
    <t>06:40 - 07:25</t>
  </si>
  <si>
    <t>07:30 - 08:15</t>
  </si>
  <si>
    <t>08:20 - 09:05</t>
  </si>
  <si>
    <t>09:10 - 09:55</t>
  </si>
  <si>
    <t>MINISTERIO DEL PODER POPULAR PARA LA EDUCACIÓN SUPERIOR</t>
  </si>
  <si>
    <t>UNIVERISDAD TECNOLOGICA TERRITORIAL DE CARACAS  "MARISCAL SUCRE"</t>
  </si>
  <si>
    <t xml:space="preserve">(Bachilleres) </t>
  </si>
  <si>
    <t>5121. Noche</t>
  </si>
  <si>
    <t>04:25 - 05:00</t>
  </si>
  <si>
    <t xml:space="preserve">Profesor </t>
  </si>
  <si>
    <t>Telefono</t>
  </si>
  <si>
    <t xml:space="preserve"> 05:00- 05:35</t>
  </si>
  <si>
    <t>Proyecto I
01PSI106
Prof. Alexander García</t>
  </si>
  <si>
    <r>
      <rPr>
        <rFont val="Calibri"/>
        <color rgb="FF000000"/>
        <sz val="9.0"/>
      </rPr>
      <t xml:space="preserve">Física 
01FIS107
</t>
    </r>
    <r>
      <rPr>
        <rFont val="Calibri"/>
        <b/>
        <color rgb="FF000000"/>
        <sz val="9.0"/>
      </rPr>
      <t xml:space="preserve">Prof.Alexander Garcia  </t>
    </r>
  </si>
  <si>
    <r>
      <rPr>
        <rFont val="Calibri"/>
        <color rgb="FF000000"/>
        <sz val="9.0"/>
      </rPr>
      <t xml:space="preserve">Formacion Socio Crítica I
01FSC102
</t>
    </r>
    <r>
      <rPr>
        <rFont val="Calibri"/>
        <b/>
        <color rgb="FF000000"/>
        <sz val="9.0"/>
      </rPr>
      <t xml:space="preserve">Prof.    Nelson   moreno    </t>
    </r>
  </si>
  <si>
    <t xml:space="preserve">Estadística, Álgebra Líneal y Geometría Analítica
01EAG105
Prof. Noika López           </t>
  </si>
  <si>
    <t>Matemática I
01MAT208
Prof.  Nelson Moreno      MTM113</t>
  </si>
  <si>
    <t>Alexander Garcia</t>
  </si>
  <si>
    <t>05:35 - 06:10</t>
  </si>
  <si>
    <t>Andrew Aberdeen</t>
  </si>
  <si>
    <t>06:10 - 06:45</t>
  </si>
  <si>
    <t xml:space="preserve">Física 
01FIS107
Prof.Alexander Garcia  </t>
  </si>
  <si>
    <t>Nelson Moreno</t>
  </si>
  <si>
    <t xml:space="preserve"> 06:45 - 07:25</t>
  </si>
  <si>
    <t xml:space="preserve">Taller de instalaciones elec
01TDE105
Prof. Andrew Aberdeen         </t>
  </si>
  <si>
    <t>Educacion ambiente
Prof. Yuraima Perdomo           EDAS113</t>
  </si>
  <si>
    <t>Noika Lopez</t>
  </si>
  <si>
    <t>07:25- 07:55</t>
  </si>
  <si>
    <t>Yuraima Perdomo</t>
  </si>
  <si>
    <t>07:55 - 08:30</t>
  </si>
  <si>
    <t>MINISTERIO DEL PODER POPULAR PARA LA EDUCACIÓN UNIVERISTARIA CIENCIA Y TECNOLOGIA</t>
  </si>
  <si>
    <t>UNIVERSIDAD TECNOLOGICA TERRITORIAL DE CARACAS  "MARISCAL SUCRE"</t>
  </si>
  <si>
    <t>II</t>
  </si>
  <si>
    <t>6º</t>
  </si>
  <si>
    <t>L2</t>
  </si>
  <si>
    <r>
      <rPr>
        <rFont val="Calibri"/>
        <color rgb="FF000000"/>
        <sz val="9.0"/>
      </rPr>
      <t xml:space="preserve">Proyecto II
01PSI206
</t>
    </r>
    <r>
      <rPr>
        <rFont val="Calibri"/>
        <b/>
        <color rgb="FF000000"/>
        <sz val="9.0"/>
      </rPr>
      <t xml:space="preserve">Prof humberto salazar  </t>
    </r>
    <r>
      <rPr>
        <rFont val="Calibri"/>
        <b/>
        <color rgb="FF993300"/>
        <sz val="9.0"/>
      </rPr>
      <t xml:space="preserve">      </t>
    </r>
    <r>
      <rPr>
        <rFont val="Calibri"/>
        <b/>
        <color rgb="FF000000"/>
        <sz val="9.0"/>
      </rPr>
      <t>PFS213</t>
    </r>
  </si>
  <si>
    <t>Matemáticas II
01MAT206
Prof. Andrew Aberdeen</t>
  </si>
  <si>
    <r>
      <rPr>
        <rFont val="Calibri"/>
        <color rgb="FF000000"/>
        <sz val="9.0"/>
      </rPr>
      <t>Inglés
01ING203                                          Freddy Torrealba</t>
    </r>
    <r>
      <rPr>
        <rFont val="Calibri"/>
        <b/>
        <color rgb="FF000000"/>
        <sz val="9.0"/>
      </rPr>
      <t xml:space="preserve">              </t>
    </r>
  </si>
  <si>
    <t>Circuitos Eléctricos
01CEL209
Prof.  Angel Garcia     CIR213</t>
  </si>
  <si>
    <r>
      <rPr>
        <rFont val="Calibri"/>
        <color rgb="FF000000"/>
        <sz val="9.0"/>
      </rPr>
      <t xml:space="preserve">Formación Socio Crítica II
01FSC202
</t>
    </r>
    <r>
      <rPr>
        <rFont val="Calibri"/>
        <b/>
        <color rgb="FF000000"/>
        <sz val="9.0"/>
      </rPr>
      <t xml:space="preserve">Prof. Aixa castro              </t>
    </r>
  </si>
  <si>
    <t xml:space="preserve">Taller de Intalaciones Eléctricas
01TDI206
Prof. Jersson Silva               </t>
  </si>
  <si>
    <t>Freddy Torrealba</t>
  </si>
  <si>
    <r>
      <rPr>
        <rFont val="Calibri"/>
        <color rgb="FF000000"/>
        <sz val="9.0"/>
      </rPr>
      <t xml:space="preserve">CTS
01UAC202
</t>
    </r>
    <r>
      <rPr>
        <rFont val="Calibri"/>
        <b/>
        <color rgb="FF000000"/>
        <sz val="9.0"/>
      </rPr>
      <t>Prof. Yelitza medina         EDA213</t>
    </r>
  </si>
  <si>
    <r>
      <rPr>
        <rFont val="Calibri"/>
        <color rgb="FF000000"/>
        <sz val="9.0"/>
      </rPr>
      <t xml:space="preserve">Proyecto II
01PSI206
</t>
    </r>
    <r>
      <rPr>
        <rFont val="Calibri"/>
        <b/>
        <color rgb="FF000000"/>
        <sz val="9.0"/>
      </rPr>
      <t>Prof humberto   salazar</t>
    </r>
    <r>
      <rPr>
        <rFont val="Calibri"/>
        <b/>
        <color rgb="FF993300"/>
        <sz val="9.0"/>
      </rPr>
      <t xml:space="preserve">      </t>
    </r>
    <r>
      <rPr>
        <rFont val="Calibri"/>
        <b/>
        <color rgb="FF000000"/>
        <sz val="9.0"/>
      </rPr>
      <t>PFS213</t>
    </r>
  </si>
  <si>
    <t>Angel Garcia</t>
  </si>
  <si>
    <t>Jersson Silva</t>
  </si>
  <si>
    <t>MINISTERIO DEL PODER POPULAR PARA LA EDUCACIÓN UNIVERSITARIA CIENCIA Y TECNOLOGIA</t>
  </si>
  <si>
    <t>UNIVERSIDAD TECNOLOGICA TERRITORIAL DE CARACAS "MARISCAL SUCRE"</t>
  </si>
  <si>
    <t>L3</t>
  </si>
  <si>
    <r>
      <rPr>
        <rFont val="Calibri"/>
        <color rgb="FF000000"/>
        <sz val="9.0"/>
      </rPr>
      <t xml:space="preserve">Matemáticas II
01MAT206
</t>
    </r>
    <r>
      <rPr>
        <rFont val="Calibri"/>
        <b/>
        <color rgb="FF000000"/>
        <sz val="9.0"/>
      </rPr>
      <t xml:space="preserve">Prof. Noika lopez            </t>
    </r>
  </si>
  <si>
    <r>
      <rPr>
        <rFont val="Calibri"/>
        <color rgb="FF000000"/>
        <sz val="9.0"/>
      </rPr>
      <t xml:space="preserve">Formación Socio Crítica II
01FSC202
</t>
    </r>
    <r>
      <rPr>
        <rFont val="Calibri"/>
        <b/>
        <color rgb="FF000000"/>
        <sz val="9.0"/>
      </rPr>
      <t xml:space="preserve">Prof. nelson  Moreno   </t>
    </r>
  </si>
  <si>
    <t>Circuitos Eléctricos
01CEL209
Prof. Ángel García</t>
  </si>
  <si>
    <r>
      <rPr>
        <rFont val="Calibri"/>
        <color rgb="FF000000"/>
        <sz val="9.0"/>
      </rPr>
      <t xml:space="preserve">CTS
01UAC202
</t>
    </r>
    <r>
      <rPr>
        <rFont val="Calibri"/>
        <b/>
        <color rgb="FF000000"/>
        <sz val="9.0"/>
      </rPr>
      <t>Prof. Yuraima Perdomo         EDA213</t>
    </r>
  </si>
  <si>
    <r>
      <rPr>
        <rFont val="Calibri"/>
        <color/>
        <sz val="9.0"/>
      </rPr>
      <t xml:space="preserve">Taller de </t>
    </r>
    <r>
      <rPr>
        <rFont val="Calibri"/>
        <color rgb="FF000000"/>
        <sz val="9.0"/>
      </rPr>
      <t xml:space="preserve">Instalaciones Eléctricas 
01TDI206
</t>
    </r>
    <r>
      <rPr>
        <rFont val="Calibri"/>
        <b/>
        <color rgb="FF000000"/>
        <sz val="9.0"/>
      </rPr>
      <t>Prof. Jerson Silva              INE213</t>
    </r>
  </si>
  <si>
    <t>Profesor</t>
  </si>
  <si>
    <r>
      <rPr>
        <rFont val="Calibri"/>
        <color rgb="FF000000"/>
        <sz val="9.0"/>
      </rPr>
      <t>Proyecto II
01PSI206
Prof Angel garcia</t>
    </r>
    <r>
      <rPr>
        <rFont val="Calibri"/>
        <b/>
        <color rgb="FF993300"/>
        <sz val="9.0"/>
      </rPr>
      <t xml:space="preserve">                 </t>
    </r>
    <r>
      <rPr>
        <rFont val="Calibri"/>
        <b/>
        <color rgb="FF000000"/>
        <sz val="9.0"/>
      </rPr>
      <t>PFS213</t>
    </r>
  </si>
  <si>
    <t xml:space="preserve">Inglés
01ING203                                          Freddy Torrealba              </t>
  </si>
  <si>
    <t>UNIVERSIDAD TECNOLOGICA TERRITORIAL  DE CARACAS "MARISCAL SUCRE"</t>
  </si>
  <si>
    <t>III</t>
  </si>
  <si>
    <t>9º</t>
  </si>
  <si>
    <r>
      <rPr>
        <rFont val="Calibri"/>
        <color/>
        <sz val="9.0"/>
      </rPr>
      <t xml:space="preserve">Educacion Física
01UAC302            
       </t>
    </r>
    <r>
      <rPr>
        <rFont val="Calibri"/>
        <b/>
        <color rgb="FF000000"/>
        <sz val="9.0"/>
      </rPr>
      <t>Prof. Belkys Mora</t>
    </r>
  </si>
  <si>
    <r>
      <rPr>
        <rFont val="Calibri"/>
        <color rgb="FF000000"/>
        <sz val="9.0"/>
      </rPr>
      <t xml:space="preserve">Electrónica
01ELE307 
</t>
    </r>
    <r>
      <rPr>
        <rFont val="Calibri"/>
        <b/>
        <color rgb="FF000000"/>
        <sz val="9.0"/>
      </rPr>
      <t xml:space="preserve">Prof. Jhonny Loaiza </t>
    </r>
    <r>
      <rPr>
        <rFont val="Calibri"/>
        <b/>
        <color rgb="FF000000"/>
        <sz val="9.0"/>
      </rPr>
      <t xml:space="preserve">   </t>
    </r>
  </si>
  <si>
    <r>
      <rPr>
        <rFont val="Calibri"/>
        <color rgb="FF000000"/>
        <sz val="9.0"/>
      </rPr>
      <t xml:space="preserve">Proyecto III
01PSI307
</t>
    </r>
    <r>
      <rPr>
        <rFont val="Calibri"/>
        <b/>
        <color rgb="FF000000"/>
        <sz val="9.0"/>
      </rPr>
      <t xml:space="preserve">Prof  Angel Garcia             </t>
    </r>
  </si>
  <si>
    <t xml:space="preserve">Máquinas Eléctricas
01MEL309
Prof. Wuiller Guerra   </t>
  </si>
  <si>
    <t>Formacion Socio
 Crítica  III
01FSC302
Prof. Aixa Castro           FSC313</t>
  </si>
  <si>
    <r>
      <rPr>
        <rFont val="Calibri"/>
        <color rgb="FF000000"/>
        <sz val="9.0"/>
      </rPr>
      <t xml:space="preserve">Proyecto III
01PSI307
</t>
    </r>
    <r>
      <rPr>
        <rFont val="Calibri"/>
        <b/>
        <color rgb="FF000000"/>
        <sz val="9.0"/>
      </rPr>
      <t xml:space="preserve">Prof  Angel Garcia             </t>
    </r>
  </si>
  <si>
    <t>Jhonny Loaiza</t>
  </si>
  <si>
    <t xml:space="preserve">Taller de Tecnología Eléctrica
01TDT306
Prof. Ronald Torres  </t>
  </si>
  <si>
    <t xml:space="preserve">Electrónica
01ELE307 
Prof. Jhonny Loaiza               </t>
  </si>
  <si>
    <t>Automatización y Control
01AYC305
Prof.  Ronald Torres</t>
  </si>
  <si>
    <t xml:space="preserve">Ronald Torres </t>
  </si>
  <si>
    <t>Wuiler Guerra</t>
  </si>
  <si>
    <t>PRACTICAS PROFECIONALES  PROF ALEXANDER GARCIA</t>
  </si>
  <si>
    <t xml:space="preserve">Máquinas Eléctricas
01MEL309
Daniel Delfino    </t>
  </si>
  <si>
    <r>
      <rPr>
        <rFont val="Calibri"/>
        <color rgb="FF000000"/>
        <sz val="9.0"/>
      </rPr>
      <t xml:space="preserve">Automatización y Control
01AYC305
</t>
    </r>
    <r>
      <rPr>
        <rFont val="Calibri"/>
        <b/>
        <color rgb="FF000000"/>
        <sz val="9.0"/>
      </rPr>
      <t>Prof.  Ronald Torres</t>
    </r>
  </si>
  <si>
    <r>
      <rPr>
        <rFont val="Calibri"/>
        <color rgb="FF000000"/>
        <sz val="9.0"/>
      </rPr>
      <t xml:space="preserve">Proyecto III
01PSI307
</t>
    </r>
    <r>
      <rPr>
        <rFont val="Calibri"/>
        <b/>
        <color rgb="FF000000"/>
        <sz val="9.0"/>
      </rPr>
      <t xml:space="preserve">Prof  Ilse Lopez            </t>
    </r>
  </si>
  <si>
    <r>
      <rPr>
        <rFont val="Calibri"/>
        <color/>
        <sz val="9.0"/>
      </rPr>
      <t xml:space="preserve">Educacion Física
01UAC302            
       </t>
    </r>
    <r>
      <rPr>
        <rFont val="Calibri"/>
        <b/>
        <color rgb="FF000000"/>
        <sz val="9.0"/>
      </rPr>
      <t>Prof. Belkys Mora</t>
    </r>
  </si>
  <si>
    <t>Daniel Delfino</t>
  </si>
  <si>
    <t xml:space="preserve">Jhonny Loaiza </t>
  </si>
  <si>
    <r>
      <rPr>
        <rFont val="Calibri"/>
        <color rgb="FF000000"/>
        <sz val="9.0"/>
      </rPr>
      <t xml:space="preserve">Taller de Tecnología Eléctrica
01TDT306
</t>
    </r>
    <r>
      <rPr>
        <rFont val="Calibri"/>
        <b/>
        <color rgb="FF000000"/>
        <sz val="9.0"/>
      </rPr>
      <t xml:space="preserve">Prof. Jhonny Loaiza   </t>
    </r>
  </si>
  <si>
    <t>lIlse Lopez</t>
  </si>
  <si>
    <t xml:space="preserve"> Ronald Torres</t>
  </si>
  <si>
    <r>
      <rPr>
        <rFont val="Calibri"/>
        <color rgb="FF000000"/>
        <sz val="9.0"/>
      </rPr>
      <t xml:space="preserve">Electrónica
01ELE307 
</t>
    </r>
    <r>
      <rPr>
        <rFont val="Calibri"/>
        <b/>
        <color rgb="FF000000"/>
        <sz val="9.0"/>
      </rPr>
      <t xml:space="preserve">Prof. Jhonny Loaiza </t>
    </r>
    <r>
      <rPr>
        <rFont val="Calibri"/>
        <b/>
        <color rgb="FF000000"/>
        <sz val="9.0"/>
      </rPr>
      <t xml:space="preserve">   </t>
    </r>
  </si>
  <si>
    <t xml:space="preserve">Taller de Tecnología Eléctrica
01TDT306
Prof. Jhonny Loaiza   </t>
  </si>
  <si>
    <r>
      <rPr>
        <rFont val="Calibri"/>
        <color rgb="FF000000"/>
        <sz val="9.0"/>
      </rPr>
      <t xml:space="preserve">Formacion Socio
 Crítica  III
01FSC302
</t>
    </r>
    <r>
      <rPr>
        <rFont val="Calibri"/>
        <b/>
        <color rgb="FF000000"/>
        <sz val="9.0"/>
      </rPr>
      <t>Prof. Aixa Castro           FSC313</t>
    </r>
  </si>
  <si>
    <t xml:space="preserve">Aixa Castro </t>
  </si>
  <si>
    <t>alexander Garcia</t>
  </si>
  <si>
    <r>
      <rPr>
        <rFont val="Calibri"/>
        <color rgb="FF000000"/>
        <sz val="9.0"/>
      </rPr>
      <t xml:space="preserve">Proyecto III
01PSI307
</t>
    </r>
    <r>
      <rPr>
        <rFont val="Calibri"/>
        <b/>
        <color rgb="FF000000"/>
        <sz val="9.0"/>
      </rPr>
      <t xml:space="preserve">Prof  lIlse Lopez             </t>
    </r>
  </si>
  <si>
    <t>Belkys Mora</t>
  </si>
  <si>
    <t>MINISTERIO DEL PODER POPULAR PARA LA EDUCACIÓN UNIVERSITARIA</t>
  </si>
  <si>
    <t>INSTITUTO UNIVERSITARIO DE TECNOLOGÍA DEL OESTE "MARISCAL SUCRE"</t>
  </si>
  <si>
    <t>IV</t>
  </si>
  <si>
    <t xml:space="preserve">(TSU)  </t>
  </si>
  <si>
    <t>12°</t>
  </si>
  <si>
    <r>
      <rPr>
        <rFont val="Calibri"/>
        <color/>
        <sz val="9.0"/>
      </rPr>
      <t>Educacion Física  
01UAC403
Pr</t>
    </r>
    <r>
      <rPr>
        <rFont val="Calibri"/>
        <b/>
        <color rgb="FF000000"/>
        <sz val="9.0"/>
      </rPr>
      <t>of. Belkys Mora</t>
    </r>
  </si>
  <si>
    <r>
      <rPr>
        <rFont val="Calibri"/>
        <color rgb="FF000000"/>
        <sz val="8.0"/>
      </rPr>
      <t xml:space="preserve">Tecnologia de los Materiales 
01TDM405
</t>
    </r>
    <r>
      <rPr>
        <rFont val="Calibri"/>
        <b/>
        <color rgb="FF000000"/>
        <sz val="8.0"/>
      </rPr>
      <t>Prof. Pedro Carrero</t>
    </r>
    <r>
      <rPr>
        <rFont val="Calibri"/>
        <b/>
        <color rgb="FFFF0000"/>
        <sz val="8.0"/>
      </rPr>
      <t xml:space="preserve"> </t>
    </r>
  </si>
  <si>
    <r>
      <rPr>
        <rFont val="Calibri"/>
        <color rgb="FF000000"/>
        <sz val="8.0"/>
      </rPr>
      <t xml:space="preserve">Tecnologia de los Materiales 
01TDM405
</t>
    </r>
    <r>
      <rPr>
        <rFont val="Calibri"/>
        <b/>
        <color rgb="FF000000"/>
        <sz val="8.0"/>
      </rPr>
      <t>Prof. Pedro Carrero</t>
    </r>
    <r>
      <rPr>
        <rFont val="Calibri"/>
        <b/>
        <color rgb="FFFF0000"/>
        <sz val="8.0"/>
      </rPr>
      <t xml:space="preserve"> </t>
    </r>
  </si>
  <si>
    <t>Programación y Cálculo Numérico 
01PYC408
Prof.   Ilse López</t>
  </si>
  <si>
    <r>
      <rPr>
        <rFont val="Calibri"/>
        <color rgb="FF000000"/>
        <sz val="8.0"/>
      </rPr>
      <t xml:space="preserve">Proyecto  IV 
01PSI407
</t>
    </r>
    <r>
      <rPr>
        <rFont val="Calibri"/>
        <b/>
        <color rgb="FF000000"/>
        <sz val="8.0"/>
      </rPr>
      <t>Prof. Pedro Carrero</t>
    </r>
    <r>
      <rPr>
        <rFont val="Calibri"/>
        <b/>
        <color rgb="FFFF0000"/>
        <sz val="8.0"/>
      </rPr>
      <t xml:space="preserve">                </t>
    </r>
  </si>
  <si>
    <r>
      <rPr>
        <rFont val="Calibri"/>
        <color rgb="FF000000"/>
        <sz val="8.0"/>
      </rPr>
      <t xml:space="preserve">Proyecto  IV 
01PSI407
</t>
    </r>
    <r>
      <rPr>
        <rFont val="Calibri"/>
        <b/>
        <color rgb="FF000000"/>
        <sz val="8.0"/>
      </rPr>
      <t>Prof. Pedro Carrero</t>
    </r>
    <r>
      <rPr>
        <rFont val="Calibri"/>
        <b/>
        <color rgb="FFFF0000"/>
        <sz val="8.0"/>
      </rPr>
      <t xml:space="preserve">                </t>
    </r>
  </si>
  <si>
    <t>Pedro Carrero</t>
  </si>
  <si>
    <r>
      <rPr>
        <rFont val="Calibri"/>
        <color rgb="FF000000"/>
        <sz val="8.0"/>
      </rPr>
      <t>Té</t>
    </r>
    <r>
      <rPr>
        <rFont val="Calibri"/>
        <color rgb="FF000000"/>
        <sz val="8.0"/>
      </rPr>
      <t xml:space="preserve">cnicas de Alta Tensión
01TDA405
</t>
    </r>
    <r>
      <rPr>
        <rFont val="Calibri"/>
        <b/>
        <color rgb="FF000000"/>
        <sz val="8.0"/>
      </rPr>
      <t>Prof.  Wuiller Guerra</t>
    </r>
  </si>
  <si>
    <r>
      <rPr>
        <rFont val="Calibri"/>
        <color rgb="FF000000"/>
        <sz val="8.0"/>
      </rPr>
      <t>Té</t>
    </r>
    <r>
      <rPr>
        <rFont val="Calibri"/>
        <color rgb="FF000000"/>
        <sz val="8.0"/>
      </rPr>
      <t xml:space="preserve">cnicas de Alta Tensión
01TDA405
</t>
    </r>
    <r>
      <rPr>
        <rFont val="Calibri"/>
        <b/>
        <color rgb="FF000000"/>
        <sz val="8.0"/>
      </rPr>
      <t>Prof.  Wuiller Guerra</t>
    </r>
  </si>
  <si>
    <r>
      <rPr>
        <rFont val="Calibri"/>
        <color rgb="FF000000"/>
        <sz val="8.0"/>
      </rPr>
      <t xml:space="preserve">Sistemas Eléctricos de Potencia
01SEP406
</t>
    </r>
    <r>
      <rPr>
        <rFont val="Calibri"/>
        <b/>
        <color rgb="FF000000"/>
        <sz val="8.0"/>
      </rPr>
      <t>Prof. Manuel Uribe</t>
    </r>
  </si>
  <si>
    <r>
      <rPr>
        <rFont val="Calibri"/>
        <color rgb="FF000000"/>
        <sz val="8.0"/>
      </rPr>
      <t xml:space="preserve">Programación y Cálculo Numérico 
01PYC408
</t>
    </r>
    <r>
      <rPr>
        <rFont val="Calibri"/>
        <b/>
        <color rgb="FF000000"/>
        <sz val="8.0"/>
      </rPr>
      <t>Prof.   Ilse López</t>
    </r>
  </si>
  <si>
    <t>Manuel Uribe</t>
  </si>
  <si>
    <r>
      <rPr>
        <rFont val="Calibri"/>
        <color rgb="FF000000"/>
        <sz val="8.0"/>
      </rPr>
      <t xml:space="preserve">Instalaciones Eléctricas
01IEL408
</t>
    </r>
    <r>
      <rPr>
        <rFont val="Calibri"/>
        <b/>
        <color rgb="FF000000"/>
        <sz val="8.0"/>
      </rPr>
      <t xml:space="preserve">Prof.  Wuiller Guerra  </t>
    </r>
  </si>
  <si>
    <r>
      <rPr>
        <rFont val="Calibri"/>
        <color rgb="FF000000"/>
        <sz val="8.0"/>
      </rPr>
      <t xml:space="preserve">Instalaciones Eléctricas
01IEL408
</t>
    </r>
    <r>
      <rPr>
        <rFont val="Calibri"/>
        <b/>
        <color rgb="FF000000"/>
        <sz val="8.0"/>
      </rPr>
      <t xml:space="preserve">Prof.  Wuiller Guerra  </t>
    </r>
  </si>
  <si>
    <t>Formación Socio Crítica IV
01FSC402
Prof.    Nelson Moreno</t>
  </si>
  <si>
    <t>Ilse Lopez</t>
  </si>
  <si>
    <t>Nelsom Moreno</t>
  </si>
  <si>
    <t>08:30 - 09:10</t>
  </si>
  <si>
    <t>HORARIOS 2016- II</t>
  </si>
  <si>
    <t xml:space="preserve">PNF en Ingeniería Eléctrica   Malla Nueva 2016-2. Corte A </t>
  </si>
  <si>
    <t>2°</t>
  </si>
  <si>
    <r>
      <rPr>
        <rFont val="Calibri"/>
        <color rgb="FF000000"/>
        <sz val="8.0"/>
      </rPr>
      <t xml:space="preserve">Matemática I
</t>
    </r>
    <r>
      <rPr>
        <rFont val="Calibri"/>
        <b/>
        <color rgb="FF993300"/>
        <sz val="8.0"/>
      </rPr>
      <t xml:space="preserve">Wiler Guerra                      </t>
    </r>
    <r>
      <rPr>
        <rFont val="Calibri"/>
        <b/>
        <color rgb="FF000000"/>
        <sz val="8.0"/>
      </rPr>
      <t xml:space="preserve">MTM123 </t>
    </r>
    <r>
      <rPr>
        <rFont val="Calibri"/>
        <color rgb="FF000000"/>
        <sz val="8.0"/>
      </rPr>
      <t xml:space="preserve"> </t>
    </r>
  </si>
  <si>
    <r>
      <rPr>
        <rFont val="Calibri"/>
        <color rgb="FF000000"/>
        <sz val="9.0"/>
      </rPr>
      <t xml:space="preserve">Física 
</t>
    </r>
    <r>
      <rPr>
        <rFont val="Calibri"/>
        <b/>
        <color rgb="FF993300"/>
        <sz val="9.0"/>
      </rPr>
      <t xml:space="preserve">Prof.Alexander Garcia   </t>
    </r>
    <r>
      <rPr>
        <rFont val="Calibri"/>
        <b/>
        <color rgb="FF000000"/>
        <sz val="9.0"/>
      </rPr>
      <t>FIS123</t>
    </r>
  </si>
  <si>
    <r>
      <rPr>
        <rFont val="Calibri"/>
        <color rgb="FF000000"/>
        <sz val="9.0"/>
      </rPr>
      <t xml:space="preserve">Matemática I
</t>
    </r>
    <r>
      <rPr>
        <rFont val="Calibri"/>
        <b/>
        <color rgb="FF993300"/>
        <sz val="9.0"/>
      </rPr>
      <t xml:space="preserve">Prof kevin Rivero </t>
    </r>
    <r>
      <rPr>
        <rFont val="Calibri"/>
        <b/>
        <color rgb="FF000000"/>
        <sz val="9.0"/>
      </rPr>
      <t>MTM113</t>
    </r>
  </si>
  <si>
    <r>
      <rPr>
        <rFont val="Calibri"/>
        <color rgb="FF000000"/>
        <sz val="9.0"/>
      </rPr>
      <t xml:space="preserve">Estadistica, Algebra Geometria
</t>
    </r>
    <r>
      <rPr>
        <rFont val="Calibri"/>
        <b/>
        <color rgb="FF993300"/>
        <sz val="9.0"/>
      </rPr>
      <t xml:space="preserve">Prof.  Wller Guerra      </t>
    </r>
    <r>
      <rPr>
        <rFont val="Calibri"/>
        <b/>
        <color rgb="FF000000"/>
        <sz val="9.0"/>
      </rPr>
      <t>EAG122</t>
    </r>
  </si>
  <si>
    <r>
      <rPr>
        <rFont val="Calibri"/>
        <color rgb="FF000000"/>
        <sz val="9.0"/>
      </rPr>
      <t xml:space="preserve">Taller de Electricidad
</t>
    </r>
    <r>
      <rPr>
        <rFont val="Calibri"/>
        <b/>
        <color rgb="FF993300"/>
        <sz val="9.0"/>
      </rPr>
      <t xml:space="preserve">Prof.Luis Mejia  </t>
    </r>
    <r>
      <rPr>
        <rFont val="Calibri"/>
        <b/>
        <color rgb="FF000000"/>
        <sz val="9.0"/>
      </rPr>
      <t>TTE122</t>
    </r>
  </si>
  <si>
    <r>
      <rPr>
        <rFont val="Calibri"/>
        <color rgb="FF000000"/>
        <sz val="9.0"/>
      </rPr>
      <t xml:space="preserve">Proyecto I, Fase 2
</t>
    </r>
    <r>
      <rPr>
        <rFont val="Calibri"/>
        <b/>
        <color rgb="FF993300"/>
        <sz val="9.0"/>
      </rPr>
      <t xml:space="preserve">Prof. Luis Mejia  </t>
    </r>
    <r>
      <rPr>
        <rFont val="Calibri"/>
        <b/>
        <color rgb="FF000000"/>
        <sz val="9.0"/>
      </rPr>
      <t>PFS123</t>
    </r>
  </si>
  <si>
    <r>
      <rPr>
        <rFont val="Calibri"/>
        <color rgb="FF000000"/>
        <sz val="9.0"/>
      </rPr>
      <t xml:space="preserve">Estadistica, Algebra Geometria
</t>
    </r>
    <r>
      <rPr>
        <rFont val="Calibri"/>
        <b/>
        <color rgb="FF993300"/>
        <sz val="9.0"/>
      </rPr>
      <t xml:space="preserve">Prof.    Wller Guerra  </t>
    </r>
    <r>
      <rPr>
        <rFont val="Calibri"/>
        <b/>
        <color rgb="FF000000"/>
        <sz val="9.0"/>
      </rPr>
      <t>EGA122</t>
    </r>
  </si>
  <si>
    <r>
      <rPr>
        <rFont val="Calibri"/>
        <color rgb="FF000000"/>
        <sz val="9.0"/>
      </rPr>
      <t xml:space="preserve">Formacion Socio Critica
</t>
    </r>
    <r>
      <rPr>
        <rFont val="Calibri"/>
        <b/>
        <color rgb="FF993300"/>
        <sz val="9.0"/>
      </rPr>
      <t xml:space="preserve">Prof. Osvaldo Perez    </t>
    </r>
    <r>
      <rPr>
        <rFont val="Calibri"/>
        <b/>
        <color rgb="FF000000"/>
        <sz val="9.0"/>
      </rPr>
      <t>FSC123</t>
    </r>
  </si>
  <si>
    <r>
      <rPr>
        <rFont val="Calibri"/>
        <color rgb="FF000000"/>
        <sz val="9.0"/>
      </rPr>
      <t xml:space="preserve">Física
</t>
    </r>
    <r>
      <rPr>
        <rFont val="Calibri"/>
        <b/>
        <color rgb="FF993300"/>
        <sz val="9.0"/>
      </rPr>
      <t xml:space="preserve">Prof.Alexander Garcia   </t>
    </r>
    <r>
      <rPr>
        <rFont val="Calibri"/>
        <b/>
        <color rgb="FF000000"/>
        <sz val="9.0"/>
      </rPr>
      <t>FSI123</t>
    </r>
  </si>
  <si>
    <r>
      <rPr>
        <rFont val="Calibri"/>
        <color rgb="FF000000"/>
        <sz val="9.0"/>
      </rPr>
      <t xml:space="preserve">Matemática I
</t>
    </r>
    <r>
      <rPr>
        <rFont val="Calibri"/>
        <b/>
        <color rgb="FF993300"/>
        <sz val="9.0"/>
      </rPr>
      <t xml:space="preserve">Prof.  kevin Rivero  </t>
    </r>
    <r>
      <rPr>
        <rFont val="Calibri"/>
        <b/>
        <color rgb="FF000000"/>
        <sz val="9.0"/>
      </rPr>
      <t>MTM123</t>
    </r>
  </si>
  <si>
    <r>
      <rPr>
        <rFont val="Calibri"/>
        <color rgb="FF000000"/>
        <sz val="9.0"/>
      </rPr>
      <t xml:space="preserve">Taller de Electricidad
</t>
    </r>
    <r>
      <rPr>
        <rFont val="Calibri"/>
        <b/>
        <color rgb="FF993300"/>
        <sz val="9.0"/>
      </rPr>
      <t xml:space="preserve">Prof. Luis Mejia     </t>
    </r>
    <r>
      <rPr>
        <rFont val="Calibri"/>
        <b/>
        <color rgb="FF000000"/>
        <sz val="9.0"/>
      </rPr>
      <t>TTE122</t>
    </r>
  </si>
  <si>
    <r>
      <rPr>
        <rFont val="Calibri"/>
        <color rgb="FF000000"/>
        <sz val="9.0"/>
      </rPr>
      <t xml:space="preserve">Proyecto I, Fase 2
</t>
    </r>
    <r>
      <rPr>
        <rFont val="Calibri"/>
        <b/>
        <color rgb="FF993300"/>
        <sz val="9.0"/>
      </rPr>
      <t xml:space="preserve">Prof. Luis Mejia  </t>
    </r>
    <r>
      <rPr>
        <rFont val="Calibri"/>
        <b/>
        <color rgb="FF000000"/>
        <sz val="9.0"/>
      </rPr>
      <t>PFI123</t>
    </r>
  </si>
  <si>
    <t>Kevin Rivero</t>
  </si>
  <si>
    <t>V</t>
  </si>
  <si>
    <t xml:space="preserve">(TSU) </t>
  </si>
  <si>
    <t>15º</t>
  </si>
  <si>
    <t>L4</t>
  </si>
  <si>
    <r>
      <rPr>
        <rFont val="Calibri"/>
        <color rgb="FF000000"/>
        <sz val="8.0"/>
      </rPr>
      <t xml:space="preserve">Electricidad Computacional
01OPT506
</t>
    </r>
    <r>
      <rPr>
        <rFont val="Calibri"/>
        <b/>
        <color rgb="FF000000"/>
        <sz val="8.0"/>
      </rPr>
      <t>Prof. Horacio Caraballo</t>
    </r>
  </si>
  <si>
    <r>
      <rPr>
        <rFont val="Calibri"/>
        <color rgb="FF000000"/>
        <sz val="8.0"/>
      </rPr>
      <t xml:space="preserve">Electricidad Computacional
01OPT506
</t>
    </r>
    <r>
      <rPr>
        <rFont val="Calibri"/>
        <b/>
        <color rgb="FF000000"/>
        <sz val="8.0"/>
      </rPr>
      <t>Prof. Horacio Caraballo</t>
    </r>
  </si>
  <si>
    <r>
      <rPr>
        <rFont val="Calibri"/>
        <color rgb="FF000000"/>
        <sz val="8.0"/>
      </rPr>
      <t xml:space="preserve">Prácticas Profesionales 
PP516
</t>
    </r>
    <r>
      <rPr>
        <rFont val="Calibri"/>
        <b/>
        <color rgb="FF000000"/>
        <sz val="8.0"/>
      </rPr>
      <t>Prof. Alexander Garcia</t>
    </r>
  </si>
  <si>
    <r>
      <rPr>
        <rFont val="Calibri"/>
        <color rgb="FF000000"/>
        <sz val="8.0"/>
      </rPr>
      <t xml:space="preserve">Formacion Socio Crítica V 
01FSC502
</t>
    </r>
    <r>
      <rPr>
        <rFont val="Calibri"/>
        <b/>
        <color rgb="FF000000"/>
        <sz val="8.0"/>
      </rPr>
      <t>Prof. Nelson</t>
    </r>
    <r>
      <rPr>
        <rFont val="Calibri"/>
        <color rgb="FF000000"/>
        <sz val="8.0"/>
      </rPr>
      <t xml:space="preserve"> Moreno</t>
    </r>
  </si>
  <si>
    <r>
      <rPr>
        <rFont val="Calibri"/>
        <color rgb="FF000000"/>
        <sz val="8.0"/>
      </rPr>
      <t xml:space="preserve">Cultura
01UAC503
</t>
    </r>
    <r>
      <rPr>
        <rFont val="Calibri"/>
        <b/>
        <color rgb="FF000000"/>
        <sz val="8.0"/>
      </rPr>
      <t>Prof.Yuraima Perdomo</t>
    </r>
  </si>
  <si>
    <t>Horacio Caraballo</t>
  </si>
  <si>
    <r>
      <rPr>
        <rFont val="Calibri"/>
        <b val="0"/>
        <color rgb="FF000000"/>
        <sz val="8.0"/>
      </rPr>
      <t xml:space="preserve">Sistema de Transmisión, Subestaciones y Protecciones Eléctricas
01SSP507
</t>
    </r>
    <r>
      <rPr>
        <rFont val="Calibri"/>
        <b/>
        <color rgb="FF000000"/>
        <sz val="8.0"/>
      </rPr>
      <t>Prof. Manuel Uribe</t>
    </r>
  </si>
  <si>
    <r>
      <rPr>
        <rFont val="Calibri"/>
        <color rgb="FF000000"/>
        <sz val="8.0"/>
      </rPr>
      <t xml:space="preserve">Proyecto  V   
01PSI507
</t>
    </r>
    <r>
      <rPr>
        <rFont val="Calibri"/>
        <b/>
        <color rgb="FF000000"/>
        <sz val="8.0"/>
      </rPr>
      <t>Prof. Manuel  Uribe</t>
    </r>
  </si>
  <si>
    <t>Accionamientos  Eléctricos
01AEL506
Prof. Ronald Torres</t>
  </si>
  <si>
    <r>
      <rPr>
        <rFont val="Calibri"/>
        <color rgb="FF000000"/>
        <sz val="8.0"/>
      </rPr>
      <t xml:space="preserve">Centrales Eléctricas 
01CEL507
</t>
    </r>
    <r>
      <rPr>
        <rFont val="Calibri"/>
        <b/>
        <color rgb="FF000000"/>
        <sz val="8.0"/>
      </rPr>
      <t>Prof. Pedro Carrero</t>
    </r>
    <r>
      <rPr>
        <rFont val="Calibri"/>
        <b/>
        <color rgb="FFFF0000"/>
        <sz val="8.0"/>
      </rPr>
      <t xml:space="preserve"> </t>
    </r>
  </si>
  <si>
    <r>
      <rPr>
        <rFont val="Calibri"/>
        <color rgb="FF000000"/>
        <sz val="8.0"/>
      </rPr>
      <t xml:space="preserve">Gestión de Proyectos 
01GDP505
</t>
    </r>
    <r>
      <rPr>
        <rFont val="Calibri"/>
        <b/>
        <color rgb="FF000000"/>
        <sz val="8.0"/>
      </rPr>
      <t>Prof. Horacio Caraballo</t>
    </r>
  </si>
  <si>
    <t>Ronald Torres</t>
  </si>
  <si>
    <t>Perdo Carrero</t>
  </si>
  <si>
    <t>HORARIOS 2024-3</t>
  </si>
  <si>
    <t>PNF en Ingeniería   Eléctrica Malla Nueva 2024-3</t>
  </si>
  <si>
    <t>INICIAL</t>
  </si>
  <si>
    <t>5121  Nocturno</t>
  </si>
  <si>
    <r>
      <rPr>
        <rFont val="Calibri"/>
        <color rgb="FF000000"/>
        <sz val="9.0"/>
      </rPr>
      <t xml:space="preserve">Magnitudes Físicas
01MFI000
</t>
    </r>
    <r>
      <rPr>
        <rFont val="Calibri"/>
        <b/>
        <color rgb="FF000000"/>
        <sz val="9.0"/>
      </rPr>
      <t xml:space="preserve">Prof. Jhonny Loaiza          </t>
    </r>
  </si>
  <si>
    <r>
      <rPr>
        <rFont val="Calibri"/>
        <color rgb="FF000000"/>
        <sz val="9.0"/>
      </rPr>
      <t xml:space="preserve">Matemáticas
01MAT000
</t>
    </r>
    <r>
      <rPr>
        <rFont val="Calibri"/>
        <b/>
        <color rgb="FF000000"/>
        <sz val="9.0"/>
      </rPr>
      <t xml:space="preserve">Prof.                </t>
    </r>
  </si>
  <si>
    <r>
      <rPr>
        <rFont val="Calibri"/>
        <color/>
        <sz val="9.0"/>
      </rPr>
      <t xml:space="preserve">Tecnicas de Estudio
01TDE000
</t>
    </r>
    <r>
      <rPr>
        <rFont val="Calibri"/>
        <b/>
        <color rgb="FF000000"/>
        <sz val="9.0"/>
      </rPr>
      <t xml:space="preserve"> </t>
    </r>
    <r>
      <rPr>
        <rFont val="Calibri"/>
        <color rgb="FF000000"/>
        <sz val="9.0"/>
      </rPr>
      <t xml:space="preserve"> Prof. Yuraima Perdomo</t>
    </r>
  </si>
  <si>
    <r>
      <rPr>
        <rFont val="Calibri"/>
        <color/>
        <sz val="9.0"/>
      </rPr>
      <t xml:space="preserve">Proyecto Nacional y Nueva Ciudadanía
01PNN000 
</t>
    </r>
    <r>
      <rPr>
        <rFont val="Calibri"/>
        <b/>
        <color rgb="FF000000"/>
        <sz val="9.0"/>
      </rPr>
      <t>Prof. Belkys mora</t>
    </r>
  </si>
  <si>
    <r>
      <rPr>
        <rFont val="Calibri"/>
        <color rgb="FF000000"/>
        <sz val="9.0"/>
      </rPr>
      <t xml:space="preserve">Matemáticas
01MAT000
</t>
    </r>
    <r>
      <rPr>
        <rFont val="Calibri"/>
        <b/>
        <color rgb="FF000000"/>
        <sz val="9.0"/>
      </rPr>
      <t xml:space="preserve">Prof.                 </t>
    </r>
  </si>
  <si>
    <t xml:space="preserve">Lenguaje y comunicación
01LYC000
Prof.  Yuraima Perdomo   </t>
  </si>
  <si>
    <r>
      <rPr>
        <rFont val="Calibri"/>
        <color rgb="FF000000"/>
        <sz val="9.0"/>
      </rPr>
      <t>Taller de Induccion a la Univ.y al Programa 
01TIU000 
prof. Belkys Mora</t>
    </r>
    <r>
      <rPr>
        <rFont val="Calibri"/>
        <b/>
        <color rgb="FF000000"/>
        <sz val="9.0"/>
      </rPr>
      <t xml:space="preserve"> </t>
    </r>
  </si>
  <si>
    <t>ANTIMANO</t>
  </si>
  <si>
    <r>
      <rPr>
        <rFont val="Calibri"/>
        <color rgb="FF000000"/>
        <sz val="9.0"/>
      </rPr>
      <t xml:space="preserve">Magnitudes Físicas
01MFI000
</t>
    </r>
    <r>
      <rPr>
        <rFont val="Calibri"/>
        <b/>
        <color rgb="FF000000"/>
        <sz val="9.0"/>
      </rPr>
      <t xml:space="preserve">Prof. Vacante </t>
    </r>
  </si>
  <si>
    <r>
      <rPr>
        <rFont val="Calibri"/>
        <color rgb="FF000000"/>
        <sz val="9.0"/>
      </rPr>
      <t xml:space="preserve">Matemáticas
01MAT000
</t>
    </r>
    <r>
      <rPr>
        <rFont val="Calibri"/>
        <b/>
        <color rgb="FF000000"/>
        <sz val="9.0"/>
      </rPr>
      <t xml:space="preserve">Prof. Vacante               </t>
    </r>
  </si>
  <si>
    <r>
      <rPr>
        <rFont val="Calibri"/>
        <color/>
        <sz val="9.0"/>
      </rPr>
      <t xml:space="preserve">Tecnicas de Estudio
01TDE000
</t>
    </r>
    <r>
      <rPr>
        <rFont val="Calibri"/>
        <b/>
        <color rgb="FF000000"/>
        <sz val="9.0"/>
      </rPr>
      <t xml:space="preserve"> </t>
    </r>
    <r>
      <rPr>
        <rFont val="Calibri"/>
        <color rgb="FF000000"/>
        <sz val="9.0"/>
      </rPr>
      <t xml:space="preserve"> Prof. Vacante</t>
    </r>
  </si>
  <si>
    <r>
      <rPr>
        <rFont val="Calibri"/>
        <color/>
        <sz val="9.0"/>
      </rPr>
      <t xml:space="preserve">Proyecto Nacional y Nueva Ciudadanía
01PNN000 
</t>
    </r>
    <r>
      <rPr>
        <rFont val="Calibri"/>
        <b/>
        <color rgb="FF000000"/>
        <sz val="9.0"/>
      </rPr>
      <t xml:space="preserve">Prof. </t>
    </r>
    <r>
      <rPr>
        <rFont val="Calibri"/>
        <color rgb="FF000000"/>
        <sz val="9.0"/>
      </rPr>
      <t xml:space="preserve">          (Vacante)</t>
    </r>
  </si>
  <si>
    <t>Lenguaje y comunicación
01LYC000
Prof.  Vacante</t>
  </si>
  <si>
    <r>
      <rPr>
        <rFont val="Calibri"/>
        <color rgb="FF000000"/>
        <sz val="9.0"/>
      </rPr>
      <t xml:space="preserve">Taller de Inducción a la Univ.y al Programa 
01TIU000
</t>
    </r>
    <r>
      <rPr>
        <rFont val="Calibri"/>
        <b/>
        <color rgb="FF000000"/>
        <sz val="9.0"/>
      </rPr>
      <t>Prof.          Vacante</t>
    </r>
  </si>
  <si>
    <r>
      <rPr>
        <rFont val="Calibri"/>
        <color rgb="FF000000"/>
        <sz val="9.0"/>
      </rPr>
      <t xml:space="preserve">Magnitudes Físicas
01MFI000
</t>
    </r>
    <r>
      <rPr>
        <rFont val="Calibri"/>
        <b/>
        <color rgb="FF000000"/>
        <sz val="9.0"/>
      </rPr>
      <t xml:space="preserve">Prof.          </t>
    </r>
  </si>
  <si>
    <r>
      <rPr>
        <rFont val="Calibri"/>
        <color rgb="FF000000"/>
        <sz val="9.0"/>
      </rPr>
      <t xml:space="preserve">Matemáticas 
01MAT000
</t>
    </r>
    <r>
      <rPr>
        <rFont val="Calibri"/>
        <b/>
        <color rgb="FF000000"/>
        <sz val="9.0"/>
      </rPr>
      <t xml:space="preserve">Prof. NELSON  MORENO      </t>
    </r>
  </si>
  <si>
    <r>
      <rPr>
        <rFont val="Calibri"/>
        <color/>
        <sz val="9.0"/>
      </rPr>
      <t xml:space="preserve">Proyecto Nacional y Nueva Ciudadania    
01PNN000            
    </t>
    </r>
    <r>
      <rPr>
        <rFont val="Calibri"/>
        <b/>
        <color rgb="FF000000"/>
        <sz val="9.0"/>
      </rPr>
      <t>Prof. Yelitza Medina</t>
    </r>
    <r>
      <rPr>
        <rFont val="Calibri"/>
        <color rgb="FF000000"/>
        <sz val="9.0"/>
      </rPr>
      <t xml:space="preserve">
         </t>
    </r>
  </si>
  <si>
    <r>
      <rPr>
        <rFont val="Calibri"/>
        <color/>
        <sz val="9.0"/>
      </rPr>
      <t xml:space="preserve">Técnicas de Estudio
01TDE000
 </t>
    </r>
    <r>
      <rPr>
        <rFont val="Calibri"/>
        <b/>
        <color rgb="FF000000"/>
        <sz val="9.0"/>
      </rPr>
      <t xml:space="preserve">Prof. aixa </t>
    </r>
    <r>
      <rPr>
        <rFont val="Calibri"/>
        <color rgb="FF000000"/>
        <sz val="9.0"/>
      </rPr>
      <t xml:space="preserve">   castro            </t>
    </r>
  </si>
  <si>
    <r>
      <rPr>
        <rFont val="Calibri"/>
        <color rgb="FF000000"/>
        <sz val="9.0"/>
      </rPr>
      <t xml:space="preserve">Matemáticas 
01MAT000
</t>
    </r>
    <r>
      <rPr>
        <rFont val="Calibri"/>
        <b/>
        <color rgb="FF000000"/>
        <sz val="9.0"/>
      </rPr>
      <t xml:space="preserve">Prof. NELSON  MORENO      </t>
    </r>
  </si>
  <si>
    <r>
      <rPr>
        <rFont val="Calibri"/>
        <color rgb="FF000000"/>
        <sz val="9.0"/>
      </rPr>
      <t xml:space="preserve">Taller de induccion a la Univ.y al Programa  01TIU000 
</t>
    </r>
    <r>
      <rPr>
        <rFont val="Calibri"/>
        <b/>
        <color rgb="FF000000"/>
        <sz val="9.0"/>
      </rPr>
      <t xml:space="preserve">Prof. Yelitza Medina             </t>
    </r>
  </si>
  <si>
    <r>
      <rPr>
        <rFont val="Calibri"/>
        <color/>
        <sz val="9.0"/>
      </rPr>
      <t xml:space="preserve">Lenguaje y Comunicación
01LYC000
</t>
    </r>
    <r>
      <rPr>
        <rFont val="Calibri"/>
        <b/>
        <color rgb="FF000000"/>
        <sz val="9.0"/>
      </rPr>
      <t>Prof. Aixa Castro</t>
    </r>
    <r>
      <rPr>
        <rFont val="Calibri"/>
        <color rgb="FF000000"/>
        <sz val="9.0"/>
      </rPr>
      <t xml:space="preserve">         </t>
    </r>
  </si>
  <si>
    <t xml:space="preserve">telefonos de contacto de los asesores </t>
  </si>
  <si>
    <t xml:space="preserve">ANGEL garcia  </t>
  </si>
  <si>
    <t>lucio aranguren</t>
  </si>
  <si>
    <t>luisciana aranguren</t>
  </si>
  <si>
    <t>luis mejias</t>
  </si>
  <si>
    <r>
      <rPr>
        <rFont val="Calibri"/>
        <color rgb="FF000000"/>
        <sz val="9.0"/>
      </rPr>
      <t xml:space="preserve">Magnitudes Físicas
01MFI000
</t>
    </r>
    <r>
      <rPr>
        <rFont val="Calibri"/>
        <b/>
        <color rgb="FF000000"/>
        <sz val="9.0"/>
      </rPr>
      <t>Prof. Vacante</t>
    </r>
  </si>
  <si>
    <r>
      <rPr>
        <rFont val="Calibri"/>
        <color rgb="FF000000"/>
        <sz val="9.0"/>
      </rPr>
      <t xml:space="preserve">Matemáticas 
01MAT000
</t>
    </r>
    <r>
      <rPr>
        <rFont val="Calibri"/>
        <b/>
        <color rgb="FF000000"/>
        <sz val="9.0"/>
      </rPr>
      <t>Prof. Vacante</t>
    </r>
  </si>
  <si>
    <r>
      <rPr>
        <rFont val="Calibri"/>
        <color/>
        <sz val="9.0"/>
      </rPr>
      <t xml:space="preserve">Proyecto Nacional y Nueva Ciudadania    
01PNN000            
    </t>
    </r>
    <r>
      <rPr>
        <rFont val="Calibri"/>
        <b/>
        <color rgb="FF000000"/>
        <sz val="9.0"/>
      </rPr>
      <t>Prof. Vacante</t>
    </r>
    <r>
      <rPr>
        <rFont val="Calibri"/>
        <color rgb="FF000000"/>
        <sz val="9.0"/>
      </rPr>
      <t xml:space="preserve">
         </t>
    </r>
  </si>
  <si>
    <r>
      <rPr>
        <rFont val="Calibri"/>
        <color/>
        <sz val="9.0"/>
      </rPr>
      <t xml:space="preserve">Técnicas de Estudio
01TDE000
 </t>
    </r>
    <r>
      <rPr>
        <rFont val="Calibri"/>
        <b/>
        <color rgb="FF000000"/>
        <sz val="9.0"/>
      </rPr>
      <t>Prof. Vacante</t>
    </r>
  </si>
  <si>
    <t>Educacion Física 
Prof. Vacante</t>
  </si>
  <si>
    <r>
      <rPr>
        <rFont val="Calibri"/>
        <color rgb="FF000000"/>
        <sz val="9.0"/>
      </rPr>
      <t xml:space="preserve">Matemáticas
01MAT000
</t>
    </r>
    <r>
      <rPr>
        <rFont val="Calibri"/>
        <b/>
        <color rgb="FF000000"/>
        <sz val="9.0"/>
      </rPr>
      <t>Prof. Vacante</t>
    </r>
  </si>
  <si>
    <r>
      <rPr>
        <rFont val="Calibri"/>
        <color rgb="FF000000"/>
        <sz val="9.0"/>
      </rPr>
      <t xml:space="preserve">Magnitudes Físicas
01MFI000
</t>
    </r>
    <r>
      <rPr>
        <rFont val="Calibri"/>
        <b/>
        <color rgb="FF000000"/>
        <sz val="9.0"/>
      </rPr>
      <t>Prof. Vacante</t>
    </r>
  </si>
  <si>
    <r>
      <rPr>
        <rFont val="Calibri"/>
        <color rgb="FF000000"/>
        <sz val="9.0"/>
      </rPr>
      <t xml:space="preserve">Taller de induccion a la Univ.y al Programa  01TIU000 
</t>
    </r>
    <r>
      <rPr>
        <rFont val="Calibri"/>
        <b/>
        <color rgb="FF000000"/>
        <sz val="9.0"/>
      </rPr>
      <t>Prof. Vacante</t>
    </r>
  </si>
  <si>
    <r>
      <rPr>
        <rFont val="Calibri"/>
        <color/>
        <sz val="9.0"/>
      </rPr>
      <t xml:space="preserve">Lenguaje y Comunicación
01LYC000
</t>
    </r>
    <r>
      <rPr>
        <rFont val="Calibri"/>
        <b/>
        <color rgb="FF000000"/>
        <sz val="9.0"/>
      </rPr>
      <t>Prof. Vacante</t>
    </r>
  </si>
  <si>
    <t>TRANSITORIO</t>
  </si>
  <si>
    <t>TSU</t>
  </si>
  <si>
    <t>5021  Nocturno</t>
  </si>
  <si>
    <t>taller electricidad</t>
  </si>
  <si>
    <r>
      <rPr>
        <rFont val="Calibri"/>
        <b/>
        <color rgb="FF000000"/>
        <sz val="9.0"/>
      </rPr>
      <t xml:space="preserve">  Inglés
01INGT02                                                            </t>
    </r>
    <r>
      <rPr>
        <rFont val="Calibri"/>
        <b/>
        <color rgb="FF000000"/>
        <sz val="9.0"/>
      </rPr>
      <t xml:space="preserve">
Prof.  Freddy Torrealba      </t>
    </r>
  </si>
  <si>
    <r>
      <rPr>
        <rFont val="Calibri"/>
        <b/>
        <color rgb="FF000000"/>
        <sz val="9.0"/>
      </rPr>
      <t xml:space="preserve">Estadística Geometria Analítica
01EGAT04
</t>
    </r>
    <r>
      <rPr>
        <rFont val="Calibri"/>
        <b/>
        <color rgb="FF000000"/>
        <sz val="9.0"/>
      </rPr>
      <t xml:space="preserve">Prof. Noika Lopez                       </t>
    </r>
  </si>
  <si>
    <r>
      <rPr>
        <rFont val="Calibri"/>
        <b/>
        <color rgb="FF000000"/>
        <sz val="9.0"/>
      </rPr>
      <t xml:space="preserve">Matemáticas II 
01MATT09
</t>
    </r>
    <r>
      <rPr>
        <rFont val="Calibri"/>
        <b/>
        <color rgb="FF000000"/>
        <sz val="9.0"/>
      </rPr>
      <t xml:space="preserve">Prof. Noika Lopez                            </t>
    </r>
  </si>
  <si>
    <r>
      <rPr>
        <rFont val="Calibri"/>
        <b/>
        <color rgb="FF000000"/>
        <sz val="9.0"/>
      </rPr>
      <t xml:space="preserve">Teoria de Control y Automatización
01TCAT04
</t>
    </r>
    <r>
      <rPr>
        <rFont val="Calibri"/>
        <b/>
        <color rgb="FF000000"/>
        <sz val="9.0"/>
      </rPr>
      <t xml:space="preserve">Prof. Willer Guerra            </t>
    </r>
  </si>
  <si>
    <r>
      <rPr>
        <rFont val="Calibri"/>
        <b/>
        <color rgb="FF000000"/>
        <sz val="9.0"/>
      </rPr>
      <t xml:space="preserve">Circuitos Eléctricos III y Máquinas III
01CMET05
</t>
    </r>
    <r>
      <rPr>
        <rFont val="Calibri"/>
        <b/>
        <color rgb="FF000000"/>
        <sz val="9.0"/>
      </rPr>
      <t xml:space="preserve">Prof. Ángel García     </t>
    </r>
  </si>
  <si>
    <t>5022  Nocturno</t>
  </si>
  <si>
    <t>Ubicar Aula</t>
  </si>
  <si>
    <r>
      <rPr>
        <rFont val="Calibri"/>
        <b/>
        <color rgb="FF000000"/>
        <sz val="9.0"/>
      </rPr>
      <t xml:space="preserve">  Inglés
01INGT02                                                            </t>
    </r>
    <r>
      <rPr>
        <rFont val="Calibri"/>
        <b/>
        <color rgb="FF000000"/>
        <sz val="9.0"/>
      </rPr>
      <t xml:space="preserve">
Prof.  VACANTE       </t>
    </r>
  </si>
  <si>
    <r>
      <rPr>
        <rFont val="Calibri"/>
        <b/>
        <color rgb="FF000000"/>
        <sz val="9.0"/>
      </rPr>
      <t xml:space="preserve">Estadística Geometria Analítica
01EGAT04
</t>
    </r>
    <r>
      <rPr>
        <rFont val="Calibri"/>
        <b/>
        <color rgb="FF000000"/>
        <sz val="9.0"/>
      </rPr>
      <t>Prof. Vacante</t>
    </r>
  </si>
  <si>
    <r>
      <rPr>
        <rFont val="Calibri"/>
        <b/>
        <color rgb="FF000000"/>
        <sz val="9.0"/>
      </rPr>
      <t xml:space="preserve">Matemáticas II 
01MATT09
</t>
    </r>
    <r>
      <rPr>
        <rFont val="Calibri"/>
        <b/>
        <color rgb="FF000000"/>
        <sz val="9.0"/>
      </rPr>
      <t xml:space="preserve">Prof. Vacante                        </t>
    </r>
  </si>
  <si>
    <r>
      <rPr>
        <rFont val="Calibri"/>
        <b/>
        <color rgb="FF000000"/>
        <sz val="9.0"/>
      </rPr>
      <t xml:space="preserve">Teoria de Control y Automatización
01TCAT04
</t>
    </r>
    <r>
      <rPr>
        <rFont val="Calibri"/>
        <b/>
        <color rgb="FF000000"/>
        <sz val="9.0"/>
      </rPr>
      <t xml:space="preserve">Prof. Vacante           </t>
    </r>
  </si>
  <si>
    <r>
      <rPr>
        <rFont val="Calibri"/>
        <b/>
        <color rgb="FF000000"/>
        <sz val="9.0"/>
      </rPr>
      <t xml:space="preserve">Circuitos Eléctricos III y Máquinas III
01CMET05
</t>
    </r>
    <r>
      <rPr>
        <rFont val="Calibri"/>
        <b/>
        <color rgb="FF000000"/>
        <sz val="9.0"/>
      </rPr>
      <t>Prof. Vacante</t>
    </r>
  </si>
  <si>
    <t>carga academica del dpto de electricidad</t>
  </si>
  <si>
    <t>dos trimestres</t>
  </si>
  <si>
    <t>un Trimestre</t>
  </si>
  <si>
    <t xml:space="preserve">cedula </t>
  </si>
  <si>
    <t>docente</t>
  </si>
  <si>
    <t>lunes</t>
  </si>
  <si>
    <t>martes</t>
  </si>
  <si>
    <t>miercoles</t>
  </si>
  <si>
    <t>jueves</t>
  </si>
  <si>
    <t>viernes</t>
  </si>
  <si>
    <t>sabado</t>
  </si>
  <si>
    <t>temporada regular</t>
  </si>
  <si>
    <t>nuevos ingresos</t>
  </si>
  <si>
    <t>unidades curriculares</t>
  </si>
  <si>
    <t>estado</t>
  </si>
  <si>
    <t>total</t>
  </si>
  <si>
    <t>2h/m,2h/ noch</t>
  </si>
  <si>
    <t>2h</t>
  </si>
  <si>
    <t>4 horas</t>
  </si>
  <si>
    <t>socio critica I,II,III</t>
  </si>
  <si>
    <t>jefa de proyectos</t>
  </si>
  <si>
    <t>ilse Lopez</t>
  </si>
  <si>
    <t>2h/m,4h noc</t>
  </si>
  <si>
    <t>4h noche</t>
  </si>
  <si>
    <t>Proyecto III,calculo numerico</t>
  </si>
  <si>
    <t>Yelitza medina</t>
  </si>
  <si>
    <t>2h/mañ</t>
  </si>
  <si>
    <t>3h/mañ</t>
  </si>
  <si>
    <t>ambiente ,Cts,Pnc y Tiu</t>
  </si>
  <si>
    <t>CONV</t>
  </si>
  <si>
    <t>5 h/ noch</t>
  </si>
  <si>
    <t>4 h / noche</t>
  </si>
  <si>
    <t>4/ hor hoche</t>
  </si>
  <si>
    <t>5 h/ noche</t>
  </si>
  <si>
    <t>8 horas</t>
  </si>
  <si>
    <t>E,A,G/MAT II/E,G</t>
  </si>
  <si>
    <t>DE</t>
  </si>
  <si>
    <t>2 h/noch</t>
  </si>
  <si>
    <t>3 h/ noche</t>
  </si>
  <si>
    <t>ambiente ,Cts,Tiu y L y C</t>
  </si>
  <si>
    <t>2 h/noche</t>
  </si>
  <si>
    <t>2h/noche</t>
  </si>
  <si>
    <t>elec comp,gestion de proyectos</t>
  </si>
  <si>
    <t>6 h/noch</t>
  </si>
  <si>
    <t>9 h/ diurnas</t>
  </si>
  <si>
    <t>Pnnc,Tiu,Ed.fisica deporte y cult</t>
  </si>
  <si>
    <t>4 h/mañ</t>
  </si>
  <si>
    <t>3h/ noch</t>
  </si>
  <si>
    <t>3h/noche</t>
  </si>
  <si>
    <t>6 h/dia</t>
  </si>
  <si>
    <t>tentativo</t>
  </si>
  <si>
    <t>EAG,Mat I,Mat II</t>
  </si>
  <si>
    <t>2hdia/6noch</t>
  </si>
  <si>
    <t>4 dia/3 noch</t>
  </si>
  <si>
    <t>2h dia/2h noche</t>
  </si>
  <si>
    <t>mag fis,pract profesi,proyecto</t>
  </si>
  <si>
    <t>Wuiller Guerra</t>
  </si>
  <si>
    <t>3 h/ noch</t>
  </si>
  <si>
    <t>3 /noche</t>
  </si>
  <si>
    <t>Maq.elect,insta electr</t>
  </si>
  <si>
    <t>4h/diay noche</t>
  </si>
  <si>
    <t>3 h/ dia</t>
  </si>
  <si>
    <t>2 h/dia</t>
  </si>
  <si>
    <t>4 h/dia</t>
  </si>
  <si>
    <t>electronica,mag. Fis,taller tec</t>
  </si>
  <si>
    <t>4h/dia</t>
  </si>
  <si>
    <t>3h dia/6h noche</t>
  </si>
  <si>
    <t>4h/noch</t>
  </si>
  <si>
    <t>5h/noc</t>
  </si>
  <si>
    <t>3h  noche</t>
  </si>
  <si>
    <t>taller tecno,automat,acciona elec</t>
  </si>
  <si>
    <t>sin definir</t>
  </si>
  <si>
    <t>2h/ noch</t>
  </si>
  <si>
    <t>3 h/dia y noche</t>
  </si>
  <si>
    <t>mat I,socio Crit,</t>
  </si>
  <si>
    <t>3h/dia</t>
  </si>
  <si>
    <t>taller,proyect</t>
  </si>
  <si>
    <t>Jenkys Martinez</t>
  </si>
  <si>
    <t>2h/dia</t>
  </si>
  <si>
    <t>Maq.elect,circuitos</t>
  </si>
  <si>
    <t>7h/noche</t>
  </si>
  <si>
    <t>centrales,proye,tecn materiales</t>
  </si>
  <si>
    <t>5h/noche</t>
  </si>
  <si>
    <t>4h/noche</t>
  </si>
  <si>
    <t>proyecto,siste de potencia,transmisi</t>
  </si>
  <si>
    <t>6/dia,noch</t>
  </si>
  <si>
    <t>circuitos ,proyec,maquinas electr</t>
  </si>
  <si>
    <t>cordinador pnf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</si>
</sst>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0">
    <font>
      <sz val="11.0"/>
      <color rgb="FF000000"/>
      <name val="Arial"/>
      <scheme val="minor"/>
    </font>
    <font>
      <sz val="8.0"/>
      <color rgb="FF000000"/>
      <name val="Calibri"/>
    </font>
    <font>
      <sz val="8.0"/>
      <color rgb="FFFF0000"/>
      <name val="Calibri"/>
    </font>
    <font/>
    <font>
      <b/>
      <sz val="8.0"/>
      <color rgb="FF000000"/>
      <name val="Calibri"/>
    </font>
    <font>
      <b/>
      <sz val="8.0"/>
      <color rgb="FFFF0000"/>
      <name val="Calibri"/>
    </font>
    <font>
      <b/>
      <sz val="8.0"/>
      <color rgb="FF008000"/>
      <name val="Calibri"/>
    </font>
    <font>
      <b/>
      <sz val="8.0"/>
      <color rgb="FF333333"/>
      <name val="Calibri"/>
    </font>
    <font>
      <b/>
      <sz val="8.0"/>
      <color rgb="FF003366"/>
      <name val="Calibri"/>
    </font>
    <font>
      <sz val="8.0"/>
      <name val="Calibri"/>
    </font>
    <font>
      <b/>
      <sz val="8.0"/>
      <color rgb="FF0000FF"/>
      <name val="Calibri"/>
    </font>
    <font>
      <b/>
      <sz val="8.0"/>
      <name val="Calibri"/>
    </font>
    <font>
      <sz val="11.0"/>
      <color rgb="FF000000"/>
      <name val="Calibri"/>
    </font>
    <font>
      <b/>
      <sz val="9.0"/>
      <color rgb="FF0000FF"/>
      <name val="Calibri"/>
    </font>
    <font>
      <sz val="9.0"/>
      <color rgb="FF000000"/>
      <name val="Calibri"/>
    </font>
    <font>
      <b/>
      <sz val="9.0"/>
      <color rgb="FF000000"/>
      <name val="Calibri"/>
    </font>
    <font>
      <sz val="9.0"/>
      <color rgb="FF0000FF"/>
      <name val="Calibri"/>
    </font>
    <font>
      <sz val="9.0"/>
      <name val="Calibri"/>
    </font>
    <font>
      <b/>
      <sz val="9.0"/>
      <name val="Calibri"/>
    </font>
    <font>
      <b/>
      <sz val="11.0"/>
      <color rgb="FFFF0000"/>
      <name val="Calibri"/>
    </font>
    <font>
      <b/>
      <sz val="11.0"/>
      <color rgb="FF0000FF"/>
      <name val="Calibri"/>
    </font>
    <font>
      <sz val="9.0"/>
      <color/>
      <name val="Calibri"/>
    </font>
    <font>
      <b/>
      <sz val="11.0"/>
      <color rgb="FF000000"/>
      <name val="Calibri"/>
    </font>
    <font>
      <sz val="11.0"/>
      <color rgb="FFFF0000"/>
      <name val="Calibri"/>
    </font>
    <font>
      <sz val="10.0"/>
      <color rgb="FF000000"/>
      <name val="Calibri"/>
    </font>
    <font>
      <sz val="10.0"/>
      <color rgb="FFFF0000"/>
      <name val="Calibri"/>
    </font>
    <font>
      <sz val="12.0"/>
      <color rgb="FF000000"/>
      <name val="Calibri"/>
    </font>
    <font>
      <u/>
      <sz val="11.0"/>
      <color/>
      <name val="Calibri"/>
    </font>
    <font>
      <sz val="11.0"/>
      <color/>
      <name val="Calibri"/>
    </font>
    <font>
      <sz val="28.0"/>
      <color rgb="FF000000"/>
      <name val="Calibri"/>
    </font>
  </fonts>
  <fills count="11">
    <fill>
      <patternFill patternType="none"/>
    </fill>
    <fill>
      <patternFill patternType="lightGray"/>
    </fill>
    <fill>
      <patternFill patternType="solid">
        <fgColor rgb="FFCCFFFF"/>
        <bgColor rgb="FFCCFFFF"/>
      </patternFill>
    </fill>
    <fill>
      <patternFill patternType="solid">
        <fgColor rgb="FFFFCC00"/>
        <bgColor rgb="FFFFCC00"/>
      </patternFill>
    </fill>
    <fill>
      <patternFill patternType="solid">
        <fgColor rgb="FFFFFF00"/>
        <bgColor rgb="FFFFFF00"/>
      </patternFill>
    </fill>
    <fill>
      <patternFill patternType="solid">
        <fgColor rgb="FF33CCCC"/>
        <bgColor rgb="FF33CCCC"/>
      </patternFill>
    </fill>
    <fill>
      <patternFill patternType="solid">
        <fgColor rgb="FFFFFFFF"/>
        <bgColor rgb="FFFFFFFF"/>
      </patternFill>
    </fill>
    <fill>
      <patternFill patternType="solid">
        <fgColor rgb="FFC0C0C0"/>
        <bgColor rgb="FFC0C0C0"/>
      </patternFill>
    </fill>
    <fill>
      <patternFill patternType="solid">
        <fgColor rgb="FFBFBFBF"/>
        <bgColor rgb="FFBFBFBF"/>
      </patternFill>
    </fill>
    <fill>
      <patternFill patternType="solid">
        <fgColor rgb="FFD8D8D8"/>
        <bgColor rgb="FFD8D8D8"/>
      </patternFill>
    </fill>
    <fill>
      <patternFill patternType="solid">
        <fgColor rgb="FFFF0000"/>
        <bgColor rgb="FFFF0000"/>
      </patternFill>
    </fill>
  </fills>
  <borders count="46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right/>
      <top style="thin">
        <color rgb="FF000000"/>
      </top>
      <bottom style="thin">
        <color rgb="FF000000"/>
      </bottom>
    </border>
    <border>
      <left/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808080"/>
      </right>
      <top style="thin">
        <color rgb="FF000000"/>
      </top>
    </border>
    <border>
      <left style="thin">
        <color rgb="FF808080"/>
      </left>
      <right style="thin">
        <color rgb="FF808080"/>
      </right>
      <top style="thin">
        <color rgb="FF000000"/>
      </top>
    </border>
    <border>
      <left style="thin">
        <color rgb="FF808080"/>
      </lef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right/>
      <top/>
      <bottom/>
    </border>
    <border>
      <left style="thin">
        <color rgb="FF0000FF"/>
      </left>
      <right style="thin">
        <color rgb="FF0000FF"/>
      </right>
      <top style="thin">
        <color rgb="FF0000FF"/>
      </top>
      <bottom style="thin">
        <color rgb="FF0000FF"/>
      </bottom>
    </border>
    <border>
      <left style="thin">
        <color rgb="FF0000FF"/>
      </left>
      <top style="thin">
        <color rgb="FF0000FF"/>
      </top>
      <bottom style="thin">
        <color rgb="FF0000FF"/>
      </bottom>
    </border>
    <border>
      <top style="thin">
        <color rgb="FF0000FF"/>
      </top>
      <bottom style="thin">
        <color rgb="FF0000FF"/>
      </bottom>
    </border>
    <border>
      <right style="thin">
        <color rgb="FF0000FF"/>
      </right>
      <top style="thin">
        <color rgb="FF0000FF"/>
      </top>
      <bottom style="thin">
        <color rgb="FF0000FF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 style="thin">
        <color rgb="FF000000"/>
      </right>
      <top/>
    </border>
    <border>
      <left style="thin">
        <color rgb="FF000000"/>
      </left>
      <right style="thin">
        <color rgb="FF000000"/>
      </right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333333"/>
      </left>
      <bottom style="thin">
        <color rgb="FF333333"/>
      </bottom>
    </border>
    <border>
      <left style="thin">
        <color rgb="FF333333"/>
      </left>
      <top style="thin">
        <color rgb="FF333333"/>
      </top>
      <bottom style="thin">
        <color rgb="FF333333"/>
      </bottom>
    </border>
    <border>
      <left style="thin">
        <color rgb="FF333333"/>
      </left>
      <top style="thin">
        <color rgb="FF333333"/>
      </top>
    </border>
    <border>
      <left/>
      <top/>
      <bottom/>
    </border>
    <border>
      <top/>
      <bottom/>
    </border>
    <border>
      <right/>
      <top/>
      <bottom/>
    </border>
    <border>
      <left/>
      <right/>
      <top/>
    </border>
    <border>
      <left/>
      <right/>
      <bottom/>
    </border>
    <border>
      <left/>
      <right/>
    </border>
    <border>
      <bottom style="thin">
        <color rgb="FF333333"/>
      </bottom>
    </border>
    <border>
      <right style="thin">
        <color rgb="FF333333"/>
      </right>
      <bottom style="thin">
        <color rgb="FF333333"/>
      </bottom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</border>
    <border>
      <left style="thin">
        <color rgb="FF333333"/>
      </left>
      <right style="thin">
        <color rgb="FF333333"/>
      </right>
      <top style="thin">
        <color rgb="FF333333"/>
      </top>
    </border>
    <border>
      <left style="thin">
        <color rgb="FF333333"/>
      </left>
      <right style="thin">
        <color rgb="FF333333"/>
      </right>
      <top style="thin">
        <color rgb="FF333333"/>
      </top>
      <bottom/>
    </border>
    <border>
      <left style="thin">
        <color rgb="FF333333"/>
      </left>
      <right/>
      <top style="thin">
        <color rgb="FF333333"/>
      </top>
      <bottom style="thin">
        <color rgb="FF333333"/>
      </bottom>
    </border>
    <border>
      <left style="thin">
        <color rgb="FF333333"/>
      </left>
      <right/>
      <top style="thin">
        <color rgb="FF333333"/>
      </top>
    </border>
    <border>
      <left style="thin">
        <color rgb="FF333333"/>
      </left>
      <right/>
    </border>
    <border>
      <left style="thin">
        <color rgb="FF333333"/>
      </left>
      <right/>
      <bottom style="thin">
        <color rgb="FF333333"/>
      </bottom>
    </border>
  </borders>
  <cellStyleXfs count="1">
    <xf borderId="0" fillId="0" fontId="0" numFmtId="0" applyAlignment="1" applyFont="1"/>
  </cellStyleXfs>
  <cellXfs count="22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1" fillId="0" fontId="1" numFmtId="0" xfId="0" applyAlignment="1" applyBorder="1" applyFont="1">
      <alignment horizontal="center" shrinkToFit="0" vertical="bottom" wrapText="0"/>
    </xf>
    <xf borderId="2" fillId="0" fontId="2" numFmtId="0" xfId="0" applyAlignment="1" applyBorder="1" applyFont="1">
      <alignment horizontal="center" shrinkToFit="0" vertical="center" wrapText="0"/>
    </xf>
    <xf borderId="3" fillId="0" fontId="3" numFmtId="0" xfId="0" applyBorder="1" applyFont="1"/>
    <xf borderId="4" fillId="0" fontId="3" numFmtId="0" xfId="0" applyBorder="1" applyFont="1"/>
    <xf borderId="2" fillId="2" fontId="2" numFmtId="0" xfId="0" applyAlignment="1" applyBorder="1" applyFill="1" applyFont="1">
      <alignment horizontal="center" shrinkToFit="0" vertical="center" wrapText="0"/>
    </xf>
    <xf borderId="5" fillId="0" fontId="3" numFmtId="0" xfId="0" applyBorder="1" applyFont="1"/>
    <xf borderId="6" fillId="3" fontId="2" numFmtId="0" xfId="0" applyAlignment="1" applyBorder="1" applyFill="1" applyFont="1">
      <alignment horizontal="center" shrinkToFit="0" vertical="center" wrapText="0"/>
    </xf>
    <xf borderId="6" fillId="4" fontId="2" numFmtId="0" xfId="0" applyAlignment="1" applyBorder="1" applyFill="1" applyFont="1">
      <alignment horizontal="center" shrinkToFit="0" vertical="center" wrapText="0"/>
    </xf>
    <xf borderId="2" fillId="5" fontId="1" numFmtId="0" xfId="0" applyAlignment="1" applyBorder="1" applyFill="1" applyFont="1">
      <alignment horizontal="center" shrinkToFit="0" vertical="center" wrapText="0"/>
    </xf>
    <xf borderId="2" fillId="2" fontId="2" numFmtId="0" xfId="0" applyAlignment="1" applyBorder="1" applyFont="1">
      <alignment horizontal="center" shrinkToFit="0" vertical="bottom" wrapText="0"/>
    </xf>
    <xf borderId="7" fillId="0" fontId="3" numFmtId="0" xfId="0" applyBorder="1" applyFont="1"/>
    <xf borderId="2" fillId="3" fontId="2" numFmtId="0" xfId="0" applyAlignment="1" applyBorder="1" applyFont="1">
      <alignment horizontal="center" shrinkToFit="0" vertical="bottom" wrapText="0"/>
    </xf>
    <xf borderId="2" fillId="4" fontId="2" numFmtId="0" xfId="0" applyAlignment="1" applyBorder="1" applyFont="1">
      <alignment horizontal="center" shrinkToFit="0" vertical="bottom" wrapText="0"/>
    </xf>
    <xf borderId="2" fillId="5" fontId="2" numFmtId="0" xfId="0" applyAlignment="1" applyBorder="1" applyFont="1">
      <alignment horizontal="center" shrinkToFit="0" vertical="bottom" wrapText="0"/>
    </xf>
    <xf borderId="8" fillId="0" fontId="3" numFmtId="0" xfId="0" applyBorder="1" applyFont="1"/>
    <xf borderId="9" fillId="0" fontId="1" numFmtId="0" xfId="0" applyAlignment="1" applyBorder="1" applyFont="1">
      <alignment shrinkToFit="0" vertical="bottom" wrapText="0"/>
    </xf>
    <xf borderId="10" fillId="0" fontId="1" numFmtId="0" xfId="0" applyAlignment="1" applyBorder="1" applyFont="1">
      <alignment shrinkToFit="0" vertical="bottom" wrapText="0"/>
    </xf>
    <xf borderId="10" fillId="0" fontId="1" numFmtId="0" xfId="0" applyAlignment="1" applyBorder="1" applyFont="1">
      <alignment horizontal="center" shrinkToFit="0" textRotation="90" vertical="center" wrapText="0"/>
    </xf>
    <xf borderId="10" fillId="0" fontId="4" numFmtId="0" xfId="0" applyAlignment="1" applyBorder="1" applyFont="1">
      <alignment horizontal="center" shrinkToFit="0" textRotation="90" vertical="center" wrapText="0"/>
    </xf>
    <xf borderId="11" fillId="0" fontId="4" numFmtId="0" xfId="0" applyAlignment="1" applyBorder="1" applyFont="1">
      <alignment horizontal="center" shrinkToFit="0" textRotation="90" vertical="center" wrapText="0"/>
    </xf>
    <xf borderId="12" fillId="0" fontId="4" numFmtId="0" xfId="0" applyAlignment="1" applyBorder="1" applyFont="1">
      <alignment horizontal="center" shrinkToFit="0" textRotation="90" vertical="center" wrapText="0"/>
    </xf>
    <xf borderId="4" fillId="0" fontId="4" numFmtId="0" xfId="0" applyAlignment="1" applyBorder="1" applyFont="1">
      <alignment horizontal="left" shrinkToFit="0" textRotation="90" vertical="center" wrapText="0"/>
    </xf>
    <xf borderId="13" fillId="2" fontId="5" numFmtId="0" xfId="0" applyAlignment="1" applyBorder="1" applyFont="1">
      <alignment horizontal="left" shrinkToFit="0" textRotation="90" vertical="center" wrapText="0"/>
    </xf>
    <xf borderId="13" fillId="2" fontId="6" numFmtId="0" xfId="0" applyAlignment="1" applyBorder="1" applyFont="1">
      <alignment horizontal="left" shrinkToFit="0" textRotation="90" vertical="center" wrapText="0"/>
    </xf>
    <xf borderId="13" fillId="3" fontId="5" numFmtId="0" xfId="0" applyAlignment="1" applyBorder="1" applyFont="1">
      <alignment horizontal="left" shrinkToFit="0" textRotation="90" vertical="center" wrapText="0"/>
    </xf>
    <xf borderId="13" fillId="3" fontId="7" numFmtId="0" xfId="0" applyAlignment="1" applyBorder="1" applyFont="1">
      <alignment horizontal="left" shrinkToFit="0" textRotation="90" vertical="center" wrapText="0"/>
    </xf>
    <xf borderId="13" fillId="4" fontId="5" numFmtId="0" xfId="0" applyAlignment="1" applyBorder="1" applyFont="1">
      <alignment horizontal="left" shrinkToFit="0" textRotation="90" vertical="center" wrapText="0"/>
    </xf>
    <xf borderId="13" fillId="4" fontId="5" numFmtId="0" xfId="0" applyAlignment="1" applyBorder="1" applyFont="1">
      <alignment horizontal="center" shrinkToFit="0" textRotation="90" vertical="center" wrapText="0"/>
    </xf>
    <xf borderId="13" fillId="4" fontId="8" numFmtId="0" xfId="0" applyAlignment="1" applyBorder="1" applyFont="1">
      <alignment horizontal="left" shrinkToFit="0" textRotation="90" vertical="center" wrapText="0"/>
    </xf>
    <xf borderId="13" fillId="4" fontId="8" numFmtId="0" xfId="0" applyAlignment="1" applyBorder="1" applyFont="1">
      <alignment horizontal="center" shrinkToFit="0" textRotation="90" vertical="center" wrapText="0"/>
    </xf>
    <xf borderId="14" fillId="5" fontId="2" numFmtId="0" xfId="0" applyAlignment="1" applyBorder="1" applyFont="1">
      <alignment horizontal="center" shrinkToFit="0" textRotation="90" vertical="center" wrapText="0"/>
    </xf>
    <xf borderId="14" fillId="5" fontId="1" numFmtId="0" xfId="0" applyAlignment="1" applyBorder="1" applyFont="1">
      <alignment horizontal="center" shrinkToFit="0" textRotation="90" vertical="center" wrapText="0"/>
    </xf>
    <xf borderId="2" fillId="0" fontId="1" numFmtId="0" xfId="0" applyAlignment="1" applyBorder="1" applyFont="1">
      <alignment horizontal="center" shrinkToFit="0" vertical="center" wrapText="0"/>
    </xf>
    <xf borderId="12" fillId="0" fontId="4" numFmtId="0" xfId="0" applyAlignment="1" applyBorder="1" applyFont="1">
      <alignment horizontal="center" shrinkToFit="0" vertical="center" wrapText="0"/>
    </xf>
    <xf borderId="12" fillId="2" fontId="5" numFmtId="0" xfId="0" applyAlignment="1" applyBorder="1" applyFont="1">
      <alignment horizontal="center" shrinkToFit="0" vertical="center" wrapText="0"/>
    </xf>
    <xf borderId="12" fillId="2" fontId="6" numFmtId="0" xfId="0" applyAlignment="1" applyBorder="1" applyFont="1">
      <alignment horizontal="center" shrinkToFit="0" vertical="center" wrapText="0"/>
    </xf>
    <xf borderId="12" fillId="3" fontId="5" numFmtId="0" xfId="0" applyAlignment="1" applyBorder="1" applyFont="1">
      <alignment horizontal="center" shrinkToFit="0" vertical="center" wrapText="0"/>
    </xf>
    <xf borderId="12" fillId="3" fontId="7" numFmtId="0" xfId="0" applyAlignment="1" applyBorder="1" applyFont="1">
      <alignment horizontal="center" shrinkToFit="0" vertical="center" wrapText="0"/>
    </xf>
    <xf borderId="12" fillId="4" fontId="5" numFmtId="0" xfId="0" applyAlignment="1" applyBorder="1" applyFont="1">
      <alignment horizontal="center" shrinkToFit="0" vertical="center" wrapText="0"/>
    </xf>
    <xf borderId="12" fillId="4" fontId="8" numFmtId="0" xfId="0" applyAlignment="1" applyBorder="1" applyFont="1">
      <alignment horizontal="center" shrinkToFit="0" vertical="center" wrapText="0"/>
    </xf>
    <xf borderId="12" fillId="5" fontId="1" numFmtId="0" xfId="0" applyAlignment="1" applyBorder="1" applyFont="1">
      <alignment horizontal="center" shrinkToFit="0" vertical="center" wrapText="0"/>
    </xf>
    <xf borderId="12" fillId="5" fontId="2" numFmtId="0" xfId="0" applyAlignment="1" applyBorder="1" applyFont="1">
      <alignment horizontal="center" shrinkToFit="0" vertical="center" wrapText="0"/>
    </xf>
    <xf borderId="12" fillId="0" fontId="1" numFmtId="0" xfId="0" applyAlignment="1" applyBorder="1" applyFont="1">
      <alignment shrinkToFit="0" vertical="bottom" wrapText="0"/>
    </xf>
    <xf borderId="12" fillId="6" fontId="1" numFmtId="0" xfId="0" applyAlignment="1" applyBorder="1" applyFill="1" applyFont="1">
      <alignment horizontal="left" shrinkToFit="0" vertical="center" wrapText="0"/>
    </xf>
    <xf borderId="12" fillId="6" fontId="1" numFmtId="0" xfId="0" applyAlignment="1" applyBorder="1" applyFont="1">
      <alignment horizontal="center" shrinkToFit="0" vertical="center" wrapText="0"/>
    </xf>
    <xf borderId="12" fillId="6" fontId="9" numFmtId="0" xfId="0" applyAlignment="1" applyBorder="1" applyFont="1">
      <alignment horizontal="center" shrinkToFit="0" vertical="center" wrapText="0"/>
    </xf>
    <xf borderId="15" fillId="6" fontId="1" numFmtId="0" xfId="0" applyAlignment="1" applyBorder="1" applyFont="1">
      <alignment horizontal="center" shrinkToFit="0" vertical="center" wrapText="0"/>
    </xf>
    <xf borderId="12" fillId="6" fontId="1" numFmtId="0" xfId="0" applyAlignment="1" applyBorder="1" applyFont="1">
      <alignment shrinkToFit="0" vertical="center" wrapText="0"/>
    </xf>
    <xf borderId="12" fillId="0" fontId="1" numFmtId="0" xfId="0" applyAlignment="1" applyBorder="1" applyFont="1">
      <alignment horizontal="left" shrinkToFit="0" vertical="center" wrapText="0"/>
    </xf>
    <xf borderId="12" fillId="0" fontId="1" numFmtId="0" xfId="0" applyAlignment="1" applyBorder="1" applyFont="1">
      <alignment horizontal="center" shrinkToFit="0" vertical="center" wrapText="0"/>
    </xf>
    <xf borderId="12" fillId="0" fontId="9" numFmtId="0" xfId="0" applyAlignment="1" applyBorder="1" applyFont="1">
      <alignment horizontal="center" shrinkToFit="0" vertical="center" wrapText="0"/>
    </xf>
    <xf borderId="12" fillId="6" fontId="1" numFmtId="0" xfId="0" applyAlignment="1" applyBorder="1" applyFont="1">
      <alignment shrinkToFit="0" vertical="bottom" wrapText="0"/>
    </xf>
    <xf borderId="12" fillId="6" fontId="10" numFmtId="0" xfId="0" applyAlignment="1" applyBorder="1" applyFont="1">
      <alignment horizontal="center" shrinkToFit="0" vertical="center" wrapText="0"/>
    </xf>
    <xf borderId="15" fillId="6" fontId="1" numFmtId="0" xfId="0" applyAlignment="1" applyBorder="1" applyFont="1">
      <alignment shrinkToFit="0" vertical="bottom" wrapText="0"/>
    </xf>
    <xf borderId="12" fillId="0" fontId="1" numFmtId="0" xfId="0" applyAlignment="1" applyBorder="1" applyFont="1">
      <alignment shrinkToFit="0" vertical="center" wrapText="0"/>
    </xf>
    <xf borderId="12" fillId="0" fontId="10" numFmtId="0" xfId="0" applyAlignment="1" applyBorder="1" applyFont="1">
      <alignment horizontal="center" shrinkToFit="0" vertical="center" wrapText="0"/>
    </xf>
    <xf borderId="12" fillId="0" fontId="11" numFmtId="0" xfId="0" applyAlignment="1" applyBorder="1" applyFont="1">
      <alignment horizontal="center" shrinkToFit="0" vertical="center" wrapText="0"/>
    </xf>
    <xf borderId="0" fillId="0" fontId="12" numFmtId="0" xfId="0" applyFont="1"/>
    <xf borderId="0" fillId="0" fontId="12" numFmtId="0" xfId="0" applyAlignment="1" applyFont="1">
      <alignment shrinkToFit="0" vertical="bottom" wrapText="0"/>
    </xf>
    <xf borderId="16" fillId="0" fontId="13" numFmtId="0" xfId="0" applyAlignment="1" applyBorder="1" applyFont="1">
      <alignment shrinkToFit="0" vertical="bottom" wrapText="0"/>
    </xf>
    <xf borderId="16" fillId="0" fontId="13" numFmtId="0" xfId="0" applyAlignment="1" applyBorder="1" applyFont="1">
      <alignment horizontal="center" shrinkToFit="0" textRotation="90" vertical="center" wrapText="0"/>
    </xf>
    <xf borderId="0" fillId="0" fontId="14" numFmtId="0" xfId="0" applyAlignment="1" applyFont="1">
      <alignment shrinkToFit="0" vertical="bottom" wrapText="0"/>
    </xf>
    <xf borderId="12" fillId="0" fontId="15" numFmtId="0" xfId="0" applyAlignment="1" applyBorder="1" applyFont="1">
      <alignment horizontal="center" shrinkToFit="0" textRotation="90" vertical="center" wrapText="0"/>
    </xf>
    <xf borderId="17" fillId="0" fontId="16" numFmtId="0" xfId="0" applyAlignment="1" applyBorder="1" applyFont="1">
      <alignment horizontal="center" shrinkToFit="0" vertical="center" wrapText="0"/>
    </xf>
    <xf borderId="18" fillId="0" fontId="3" numFmtId="0" xfId="0" applyBorder="1" applyFont="1"/>
    <xf borderId="19" fillId="0" fontId="3" numFmtId="0" xfId="0" applyBorder="1" applyFont="1"/>
    <xf borderId="16" fillId="0" fontId="17" numFmtId="0" xfId="0" applyAlignment="1" applyBorder="1" applyFont="1">
      <alignment shrinkToFit="0" vertical="center" wrapText="0"/>
    </xf>
    <xf borderId="16" fillId="0" fontId="17" numFmtId="0" xfId="0" applyAlignment="1" applyBorder="1" applyFont="1">
      <alignment horizontal="left" shrinkToFit="0" vertical="center" wrapText="0"/>
    </xf>
    <xf borderId="16" fillId="0" fontId="17" numFmtId="0" xfId="0" applyAlignment="1" applyBorder="1" applyFont="1">
      <alignment horizontal="center" shrinkToFit="0" vertical="center" wrapText="0"/>
    </xf>
    <xf borderId="12" fillId="0" fontId="14" numFmtId="0" xfId="0" applyAlignment="1" applyBorder="1" applyFont="1">
      <alignment horizontal="center" shrinkToFit="0" vertical="center" wrapText="0"/>
    </xf>
    <xf borderId="12" fillId="7" fontId="14" numFmtId="0" xfId="0" applyAlignment="1" applyBorder="1" applyFill="1" applyFont="1">
      <alignment horizontal="center" shrinkToFit="0" vertical="center" wrapText="0"/>
    </xf>
    <xf borderId="12" fillId="0" fontId="15" numFmtId="0" xfId="0" applyAlignment="1" applyBorder="1" applyFont="1">
      <alignment horizontal="center" shrinkToFit="0" vertical="center" wrapText="0"/>
    </xf>
    <xf borderId="16" fillId="4" fontId="17" numFmtId="0" xfId="0" applyAlignment="1" applyBorder="1" applyFont="1">
      <alignment shrinkToFit="0" vertical="center" wrapText="0"/>
    </xf>
    <xf borderId="16" fillId="4" fontId="18" numFmtId="0" xfId="0" applyAlignment="1" applyBorder="1" applyFont="1">
      <alignment horizontal="right" shrinkToFit="0" vertical="center" wrapText="0"/>
    </xf>
    <xf borderId="16" fillId="4" fontId="17" numFmtId="0" xfId="0" applyAlignment="1" applyBorder="1" applyFont="1">
      <alignment horizontal="center" shrinkToFit="0" vertical="center" wrapText="0"/>
    </xf>
    <xf borderId="16" fillId="4" fontId="18" numFmtId="0" xfId="0" applyAlignment="1" applyBorder="1" applyFont="1">
      <alignment horizontal="center" shrinkToFit="0" vertical="center" wrapText="0"/>
    </xf>
    <xf borderId="15" fillId="4" fontId="14" numFmtId="0" xfId="0" applyAlignment="1" applyBorder="1" applyFont="1">
      <alignment shrinkToFit="0" vertical="center" wrapText="0"/>
    </xf>
    <xf borderId="12" fillId="4" fontId="14" numFmtId="0" xfId="0" applyAlignment="1" applyBorder="1" applyFont="1">
      <alignment horizontal="center" shrinkToFit="0" vertical="center" wrapText="0"/>
    </xf>
    <xf borderId="12" fillId="4" fontId="15" numFmtId="0" xfId="0" applyAlignment="1" applyBorder="1" applyFont="1">
      <alignment horizontal="center" shrinkToFit="0" vertical="center" wrapText="0"/>
    </xf>
    <xf borderId="0" fillId="0" fontId="14" numFmtId="0" xfId="0" applyAlignment="1" applyFont="1">
      <alignment horizontal="center" shrinkToFit="0" vertical="center" wrapText="0"/>
    </xf>
    <xf borderId="16" fillId="0" fontId="17" numFmtId="0" xfId="0" applyAlignment="1" applyBorder="1" applyFont="1">
      <alignment shrinkToFit="0" vertical="bottom" wrapText="0"/>
    </xf>
    <xf borderId="16" fillId="4" fontId="17" numFmtId="0" xfId="0" applyAlignment="1" applyBorder="1" applyFont="1">
      <alignment shrinkToFit="0" vertical="bottom" wrapText="0"/>
    </xf>
    <xf borderId="16" fillId="4" fontId="17" numFmtId="0" xfId="0" applyAlignment="1" applyBorder="1" applyFont="1">
      <alignment horizontal="right" shrinkToFit="0" vertical="center" wrapText="0"/>
    </xf>
    <xf borderId="15" fillId="4" fontId="14" numFmtId="0" xfId="0" applyAlignment="1" applyBorder="1" applyFont="1">
      <alignment shrinkToFit="0" vertical="bottom" wrapText="0"/>
    </xf>
    <xf borderId="16" fillId="7" fontId="18" numFmtId="0" xfId="0" applyAlignment="1" applyBorder="1" applyFont="1">
      <alignment horizontal="right" shrinkToFit="0" vertical="bottom" wrapText="0"/>
    </xf>
    <xf borderId="16" fillId="7" fontId="17" numFmtId="0" xfId="0" applyAlignment="1" applyBorder="1" applyFont="1">
      <alignment shrinkToFit="0" vertical="bottom" wrapText="0"/>
    </xf>
    <xf borderId="16" fillId="7" fontId="17" numFmtId="0" xfId="0" applyAlignment="1" applyBorder="1" applyFont="1">
      <alignment horizontal="center" shrinkToFit="0" vertical="center" wrapText="0"/>
    </xf>
    <xf borderId="16" fillId="7" fontId="18" numFmtId="0" xfId="0" applyAlignment="1" applyBorder="1" applyFont="1">
      <alignment horizontal="center" shrinkToFit="0" vertical="center" wrapText="0"/>
    </xf>
    <xf borderId="0" fillId="0" fontId="12" numFmtId="0" xfId="0" applyAlignment="1" applyFont="1">
      <alignment horizontal="center" shrinkToFit="0" vertical="center" wrapText="0"/>
    </xf>
    <xf borderId="1" fillId="0" fontId="12" numFmtId="0" xfId="0" applyAlignment="1" applyBorder="1" applyFont="1">
      <alignment shrinkToFit="0" vertical="bottom" wrapText="0"/>
    </xf>
    <xf borderId="0" fillId="0" fontId="12" numFmtId="0" xfId="0" applyAlignment="1" applyFont="1">
      <alignment horizontal="center" shrinkToFit="0" vertical="bottom" wrapText="0"/>
    </xf>
    <xf borderId="0" fillId="0" fontId="19" numFmtId="0" xfId="0" applyAlignment="1" applyFont="1">
      <alignment horizontal="center" shrinkToFit="0" vertical="center" wrapText="0"/>
    </xf>
    <xf borderId="0" fillId="0" fontId="20" numFmtId="0" xfId="0" applyAlignment="1" applyFont="1">
      <alignment horizontal="left" shrinkToFit="0" vertical="center" wrapText="0"/>
    </xf>
    <xf borderId="0" fillId="0" fontId="12" numFmtId="0" xfId="0" applyAlignment="1" applyFont="1">
      <alignment horizontal="right" shrinkToFit="0" vertical="center" wrapText="0"/>
    </xf>
    <xf borderId="0" fillId="0" fontId="20" numFmtId="0" xfId="0" applyAlignment="1" applyFont="1">
      <alignment horizontal="center" shrinkToFit="0" vertical="center" wrapText="0"/>
    </xf>
    <xf borderId="0" fillId="0" fontId="10" numFmtId="0" xfId="0" applyAlignment="1" applyFont="1">
      <alignment horizontal="left" shrinkToFit="0" vertical="center" wrapText="0"/>
    </xf>
    <xf borderId="0" fillId="0" fontId="20" numFmtId="0" xfId="0" applyAlignment="1" applyFont="1">
      <alignment shrinkToFit="0" vertical="bottom" wrapText="0"/>
    </xf>
    <xf borderId="0" fillId="0" fontId="12" numFmtId="0" xfId="0" applyAlignment="1" applyFont="1">
      <alignment horizontal="right" shrinkToFit="0" vertical="bottom" wrapText="0"/>
    </xf>
    <xf borderId="0" fillId="0" fontId="20" numFmtId="0" xfId="0" applyAlignment="1" applyFont="1">
      <alignment horizontal="left" shrinkToFit="0" vertical="bottom" wrapText="0"/>
    </xf>
    <xf borderId="0" fillId="0" fontId="19" numFmtId="0" xfId="0" applyAlignment="1" applyFont="1">
      <alignment horizontal="center" shrinkToFit="0" vertical="bottom" wrapText="0"/>
    </xf>
    <xf borderId="12" fillId="0" fontId="12" numFmtId="0" xfId="0" applyAlignment="1" applyBorder="1" applyFont="1">
      <alignment horizontal="center" shrinkToFit="0" vertical="center" wrapText="0"/>
    </xf>
    <xf borderId="2" fillId="0" fontId="12" numFmtId="0" xfId="0" applyAlignment="1" applyBorder="1" applyFont="1">
      <alignment horizontal="center" shrinkToFit="0" vertical="center" wrapText="0"/>
    </xf>
    <xf borderId="8" fillId="0" fontId="12" numFmtId="0" xfId="0" applyAlignment="1" applyBorder="1" applyFont="1">
      <alignment horizontal="center" shrinkToFit="0" vertical="center" wrapText="0"/>
    </xf>
    <xf borderId="12" fillId="0" fontId="12" numFmtId="21" xfId="0" applyAlignment="1" applyBorder="1" applyFont="1" applyNumberFormat="1">
      <alignment horizontal="center" shrinkToFit="0" vertical="center" wrapText="0"/>
    </xf>
    <xf borderId="1" fillId="0" fontId="1" numFmtId="0" xfId="0" applyAlignment="1" applyBorder="1" applyFont="1">
      <alignment horizontal="center" shrinkToFit="0" vertical="bottom" wrapText="1"/>
    </xf>
    <xf borderId="1" fillId="0" fontId="14" numFmtId="0" xfId="0" applyAlignment="1" applyBorder="1" applyFont="1">
      <alignment horizontal="center" shrinkToFit="0" vertical="center" wrapText="1"/>
    </xf>
    <xf borderId="1" fillId="0" fontId="21" numFmtId="0" xfId="0" applyAlignment="1" applyBorder="1" applyFont="1">
      <alignment horizontal="center" shrinkToFit="0" vertical="center" wrapText="1"/>
    </xf>
    <xf borderId="2" fillId="0" fontId="12" numFmtId="0" xfId="0" applyAlignment="1" applyBorder="1" applyFont="1">
      <alignment shrinkToFit="0" vertical="bottom" wrapText="0"/>
    </xf>
    <xf borderId="12" fillId="0" fontId="12" numFmtId="0" xfId="0" applyAlignment="1" applyBorder="1" applyFont="1">
      <alignment shrinkToFit="0" vertical="bottom" wrapText="0"/>
    </xf>
    <xf borderId="12" fillId="0" fontId="14" numFmtId="0" xfId="0" applyAlignment="1" applyBorder="1" applyFont="1">
      <alignment shrinkToFit="0" vertical="center" wrapText="1"/>
    </xf>
    <xf borderId="20" fillId="0" fontId="14" numFmtId="0" xfId="0" applyAlignment="1" applyBorder="1" applyFont="1">
      <alignment shrinkToFit="0" vertical="center" wrapText="1"/>
    </xf>
    <xf borderId="15" fillId="0" fontId="14" numFmtId="0" xfId="0" applyAlignment="1" applyBorder="1" applyFont="1">
      <alignment shrinkToFit="0" vertical="center" wrapText="1"/>
    </xf>
    <xf borderId="21" fillId="0" fontId="14" numFmtId="0" xfId="0" applyAlignment="1" applyBorder="1" applyFont="1">
      <alignment shrinkToFit="0" vertical="center" wrapText="1"/>
    </xf>
    <xf borderId="12" fillId="0" fontId="12" numFmtId="0" xfId="0" applyAlignment="1" applyBorder="1" applyFont="1">
      <alignment shrinkToFit="0" vertical="bottom" wrapText="0"/>
    </xf>
    <xf borderId="22" fillId="0" fontId="14" numFmtId="0" xfId="0" applyAlignment="1" applyBorder="1" applyFont="1">
      <alignment shrinkToFit="0" vertical="center" wrapText="1"/>
    </xf>
    <xf borderId="23" fillId="0" fontId="12" numFmtId="21" xfId="0" applyAlignment="1" applyBorder="1" applyFont="1" applyNumberFormat="1">
      <alignment horizontal="center" shrinkToFit="0" vertical="center" wrapText="0"/>
    </xf>
    <xf borderId="2" fillId="0" fontId="12" numFmtId="21" xfId="0" applyAlignment="1" applyBorder="1" applyFont="1" applyNumberFormat="1">
      <alignment horizontal="center" shrinkToFit="0" vertical="center" wrapText="0"/>
    </xf>
    <xf borderId="12" fillId="0" fontId="22" numFmtId="0" xfId="0" applyAlignment="1" applyBorder="1" applyFont="1">
      <alignment shrinkToFit="0" vertical="bottom" wrapText="0"/>
    </xf>
    <xf borderId="7" fillId="0" fontId="12" numFmtId="0" xfId="0" applyAlignment="1" applyBorder="1" applyFont="1">
      <alignment shrinkToFit="0" vertical="bottom" wrapText="0"/>
    </xf>
    <xf borderId="0" fillId="0" fontId="23" numFmtId="0" xfId="0" applyAlignment="1" applyFont="1">
      <alignment horizontal="center" shrinkToFit="0" vertical="center" wrapText="0"/>
    </xf>
    <xf borderId="0" fillId="0" fontId="23" numFmtId="0" xfId="0" applyAlignment="1" applyFont="1">
      <alignment shrinkToFit="0" vertical="bottom" wrapText="0"/>
    </xf>
    <xf borderId="12" fillId="0" fontId="24" numFmtId="21" xfId="0" applyAlignment="1" applyBorder="1" applyFont="1" applyNumberFormat="1">
      <alignment horizontal="center" shrinkToFit="0" vertical="center" wrapText="0"/>
    </xf>
    <xf borderId="12" fillId="6" fontId="1" numFmtId="0" xfId="0" applyAlignment="1" applyBorder="1" applyFont="1">
      <alignment shrinkToFit="0" vertical="center" wrapText="1"/>
    </xf>
    <xf borderId="12" fillId="6" fontId="9" numFmtId="0" xfId="0" applyAlignment="1" applyBorder="1" applyFont="1">
      <alignment shrinkToFit="0" vertical="center" wrapText="1"/>
    </xf>
    <xf borderId="12" fillId="6" fontId="12" numFmtId="0" xfId="0" applyAlignment="1" applyBorder="1" applyFont="1">
      <alignment shrinkToFit="0" vertical="bottom" wrapText="0"/>
    </xf>
    <xf borderId="12" fillId="0" fontId="1" numFmtId="0" xfId="0" applyAlignment="1" applyBorder="1" applyFont="1">
      <alignment shrinkToFit="0" vertical="center" wrapText="1"/>
    </xf>
    <xf borderId="12" fillId="0" fontId="25" numFmtId="21" xfId="0" applyAlignment="1" applyBorder="1" applyFont="1" applyNumberFormat="1">
      <alignment horizontal="center" shrinkToFit="0" vertical="center" wrapText="0"/>
    </xf>
    <xf borderId="12" fillId="0" fontId="24" numFmtId="21" xfId="0" applyAlignment="1" applyBorder="1" applyFont="1" applyNumberFormat="1">
      <alignment horizontal="center" shrinkToFit="0" vertical="center" wrapText="0"/>
    </xf>
    <xf borderId="14" fillId="0" fontId="12" numFmtId="0" xfId="0" applyAlignment="1" applyBorder="1" applyFont="1">
      <alignment horizontal="center" shrinkToFit="0" vertical="bottom" wrapText="1"/>
    </xf>
    <xf borderId="15" fillId="0" fontId="12" numFmtId="0" xfId="0" applyAlignment="1" applyBorder="1" applyFont="1">
      <alignment shrinkToFit="0" vertical="bottom" wrapText="0"/>
    </xf>
    <xf borderId="13" fillId="0" fontId="14" numFmtId="0" xfId="0" applyAlignment="1" applyBorder="1" applyFont="1">
      <alignment shrinkToFit="0" vertical="center" wrapText="1"/>
    </xf>
    <xf borderId="24" fillId="0" fontId="12" numFmtId="0" xfId="0" applyAlignment="1" applyBorder="1" applyFont="1">
      <alignment horizontal="center" shrinkToFit="0" vertical="center" wrapText="0"/>
    </xf>
    <xf borderId="4" fillId="0" fontId="12" numFmtId="0" xfId="0" applyAlignment="1" applyBorder="1" applyFont="1">
      <alignment horizontal="center" shrinkToFit="0" vertical="center" wrapText="0"/>
    </xf>
    <xf borderId="12" fillId="0" fontId="12" numFmtId="0" xfId="0" applyAlignment="1" applyBorder="1" applyFont="1">
      <alignment shrinkToFit="0" vertical="center" wrapText="1"/>
    </xf>
    <xf borderId="25" fillId="0" fontId="14" numFmtId="0" xfId="0" applyAlignment="1" applyBorder="1" applyFont="1">
      <alignment horizontal="center" shrinkToFit="0" vertical="center" wrapText="1"/>
    </xf>
    <xf borderId="26" fillId="0" fontId="3" numFmtId="0" xfId="0" applyBorder="1" applyFont="1"/>
    <xf borderId="27" fillId="0" fontId="14" numFmtId="0" xfId="0" applyAlignment="1" applyBorder="1" applyFont="1">
      <alignment shrinkToFit="0" vertical="center" wrapText="1"/>
    </xf>
    <xf borderId="12" fillId="0" fontId="21" numFmtId="0" xfId="0" applyAlignment="1" applyBorder="1" applyFont="1">
      <alignment shrinkToFit="0" vertical="center" wrapText="1"/>
    </xf>
    <xf borderId="0" fillId="0" fontId="22" numFmtId="0" xfId="0" applyAlignment="1" applyFont="1">
      <alignment shrinkToFit="0" vertical="bottom" wrapText="0"/>
    </xf>
    <xf borderId="28" fillId="0" fontId="24" numFmtId="21" xfId="0" applyAlignment="1" applyBorder="1" applyFont="1" applyNumberFormat="1">
      <alignment horizontal="center" shrinkToFit="0" vertical="center" wrapText="0"/>
    </xf>
    <xf borderId="27" fillId="6" fontId="1" numFmtId="0" xfId="0" applyAlignment="1" applyBorder="1" applyFont="1">
      <alignment shrinkToFit="0" vertical="center" wrapText="0"/>
    </xf>
    <xf borderId="27" fillId="6" fontId="9" numFmtId="0" xfId="0" applyAlignment="1" applyBorder="1" applyFont="1">
      <alignment shrinkToFit="0" vertical="center" wrapText="1"/>
    </xf>
    <xf borderId="27" fillId="6" fontId="12" numFmtId="0" xfId="0" applyAlignment="1" applyBorder="1" applyFont="1">
      <alignment shrinkToFit="0" vertical="bottom" wrapText="0"/>
    </xf>
    <xf borderId="8" fillId="0" fontId="12" numFmtId="0" xfId="0" applyAlignment="1" applyBorder="1" applyFont="1">
      <alignment shrinkToFit="0" vertical="bottom" wrapText="0"/>
    </xf>
    <xf borderId="29" fillId="0" fontId="24" numFmtId="21" xfId="0" applyAlignment="1" applyBorder="1" applyFont="1" applyNumberFormat="1">
      <alignment horizontal="center" shrinkToFit="0" vertical="center" wrapText="0"/>
    </xf>
    <xf borderId="14" fillId="6" fontId="1" numFmtId="0" xfId="0" applyAlignment="1" applyBorder="1" applyFont="1">
      <alignment shrinkToFit="0" vertical="center" wrapText="1"/>
    </xf>
    <xf borderId="30" fillId="0" fontId="24" numFmtId="21" xfId="0" applyAlignment="1" applyBorder="1" applyFont="1" applyNumberFormat="1">
      <alignment horizontal="center" shrinkToFit="0" vertical="center" wrapText="0"/>
    </xf>
    <xf borderId="2" fillId="0" fontId="24" numFmtId="21" xfId="0" applyAlignment="1" applyBorder="1" applyFont="1" applyNumberFormat="1">
      <alignment horizontal="center" shrinkToFit="0" vertical="center" wrapText="0"/>
    </xf>
    <xf borderId="12" fillId="0" fontId="21" numFmtId="0" xfId="0" applyAlignment="1" applyBorder="1" applyFont="1">
      <alignment shrinkToFit="0" vertical="center" wrapText="1"/>
    </xf>
    <xf borderId="15" fillId="6" fontId="14" numFmtId="0" xfId="0" applyAlignment="1" applyBorder="1" applyFont="1">
      <alignment shrinkToFit="0" vertical="center" wrapText="1"/>
    </xf>
    <xf borderId="31" fillId="0" fontId="12" numFmtId="0" xfId="0" applyAlignment="1" applyBorder="1" applyFont="1">
      <alignment horizontal="center" shrinkToFit="0" vertical="center" wrapText="0"/>
    </xf>
    <xf borderId="32" fillId="0" fontId="3" numFmtId="0" xfId="0" applyBorder="1" applyFont="1"/>
    <xf borderId="33" fillId="0" fontId="3" numFmtId="0" xfId="0" applyBorder="1" applyFont="1"/>
    <xf borderId="31" fillId="0" fontId="12" numFmtId="0" xfId="0" applyAlignment="1" applyBorder="1" applyFont="1">
      <alignment horizontal="center" shrinkToFit="0" vertical="bottom" wrapText="0"/>
    </xf>
    <xf borderId="31" fillId="0" fontId="19" numFmtId="0" xfId="0" applyAlignment="1" applyBorder="1" applyFont="1">
      <alignment horizontal="center" shrinkToFit="0" vertical="center" wrapText="0"/>
    </xf>
    <xf borderId="15" fillId="0" fontId="12" numFmtId="0" xfId="0" applyAlignment="1" applyBorder="1" applyFont="1">
      <alignment horizontal="center" shrinkToFit="0" vertical="center" wrapText="0"/>
    </xf>
    <xf borderId="31" fillId="0" fontId="20" numFmtId="0" xfId="0" applyAlignment="1" applyBorder="1" applyFont="1">
      <alignment horizontal="left" shrinkToFit="0" vertical="center" wrapText="0"/>
    </xf>
    <xf borderId="15" fillId="0" fontId="12" numFmtId="0" xfId="0" applyAlignment="1" applyBorder="1" applyFont="1">
      <alignment horizontal="right" shrinkToFit="0" vertical="center" wrapText="0"/>
    </xf>
    <xf borderId="15" fillId="0" fontId="20" numFmtId="0" xfId="0" applyAlignment="1" applyBorder="1" applyFont="1">
      <alignment horizontal="left" shrinkToFit="0" vertical="center" wrapText="0"/>
    </xf>
    <xf borderId="15" fillId="0" fontId="10" numFmtId="0" xfId="0" applyAlignment="1" applyBorder="1" applyFont="1">
      <alignment horizontal="left" shrinkToFit="0" vertical="center" wrapText="0"/>
    </xf>
    <xf borderId="15" fillId="0" fontId="20" numFmtId="0" xfId="0" applyAlignment="1" applyBorder="1" applyFont="1">
      <alignment shrinkToFit="0" vertical="bottom" wrapText="0"/>
    </xf>
    <xf borderId="15" fillId="0" fontId="12" numFmtId="0" xfId="0" applyAlignment="1" applyBorder="1" applyFont="1">
      <alignment horizontal="right" shrinkToFit="0" vertical="bottom" wrapText="0"/>
    </xf>
    <xf borderId="15" fillId="0" fontId="20" numFmtId="0" xfId="0" applyAlignment="1" applyBorder="1" applyFont="1">
      <alignment horizontal="left" shrinkToFit="0" vertical="bottom" wrapText="0"/>
    </xf>
    <xf borderId="15" fillId="0" fontId="19" numFmtId="0" xfId="0" applyAlignment="1" applyBorder="1" applyFont="1">
      <alignment horizontal="center" shrinkToFit="0" vertical="bottom" wrapText="0"/>
    </xf>
    <xf borderId="12" fillId="0" fontId="12" numFmtId="0" xfId="0" applyAlignment="1" applyBorder="1" applyFont="1">
      <alignment horizontal="center" shrinkToFit="0" vertical="center" wrapText="0"/>
    </xf>
    <xf borderId="12" fillId="0" fontId="12" numFmtId="21" xfId="0" applyAlignment="1" applyBorder="1" applyFont="1" applyNumberFormat="1">
      <alignment horizontal="center" shrinkToFit="0" vertical="center" wrapText="0"/>
    </xf>
    <xf borderId="34" fillId="0" fontId="14" numFmtId="0" xfId="0" applyAlignment="1" applyBorder="1" applyFont="1">
      <alignment horizontal="center" shrinkToFit="0" vertical="center" wrapText="1"/>
    </xf>
    <xf borderId="35" fillId="0" fontId="3" numFmtId="0" xfId="0" applyBorder="1" applyFont="1"/>
    <xf borderId="36" fillId="0" fontId="3" numFmtId="0" xfId="0" applyBorder="1" applyFont="1"/>
    <xf borderId="12" fillId="0" fontId="12" numFmtId="0" xfId="0" applyAlignment="1" applyBorder="1" applyFont="1">
      <alignment horizontal="center" shrinkToFit="0" vertical="bottom" wrapText="0"/>
    </xf>
    <xf borderId="20" fillId="0" fontId="26" numFmtId="0" xfId="0" applyAlignment="1" applyBorder="1" applyFont="1">
      <alignment horizontal="center" shrinkToFit="0" vertical="center" wrapText="0"/>
    </xf>
    <xf borderId="37" fillId="0" fontId="1" numFmtId="0" xfId="0" applyAlignment="1" applyBorder="1" applyFont="1">
      <alignment horizontal="center" shrinkToFit="0" vertical="center" wrapText="0"/>
    </xf>
    <xf borderId="12" fillId="0" fontId="26" numFmtId="0" xfId="0" applyAlignment="1" applyBorder="1" applyFont="1">
      <alignment horizontal="center" shrinkToFit="0" vertical="center" wrapText="0"/>
    </xf>
    <xf borderId="12" fillId="0" fontId="27" numFmtId="0" xfId="0" applyAlignment="1" applyBorder="1" applyFont="1">
      <alignment horizontal="center" shrinkToFit="0" vertical="center" wrapText="0"/>
    </xf>
    <xf borderId="8" fillId="0" fontId="1" numFmtId="0" xfId="0" applyAlignment="1" applyBorder="1" applyFont="1">
      <alignment horizontal="center" shrinkToFit="0" vertical="center" wrapText="0"/>
    </xf>
    <xf borderId="38" fillId="0" fontId="1" numFmtId="0" xfId="0" applyAlignment="1" applyBorder="1" applyFont="1">
      <alignment horizontal="center" shrinkToFit="0" vertical="center" wrapText="0"/>
    </xf>
    <xf borderId="0" fillId="0" fontId="20" numFmtId="0" xfId="0" applyAlignment="1" applyFont="1">
      <alignment horizontal="center" shrinkToFit="0" vertical="bottom" wrapText="0"/>
    </xf>
    <xf borderId="39" fillId="0" fontId="12" numFmtId="0" xfId="0" applyAlignment="1" applyBorder="1" applyFont="1">
      <alignment horizontal="center" shrinkToFit="0" vertical="center" wrapText="0"/>
    </xf>
    <xf borderId="40" fillId="0" fontId="12" numFmtId="0" xfId="0" applyAlignment="1" applyBorder="1" applyFont="1">
      <alignment horizontal="center" shrinkToFit="0" vertical="center" wrapText="0"/>
    </xf>
    <xf borderId="29" fillId="0" fontId="12" numFmtId="21" xfId="0" applyAlignment="1" applyBorder="1" applyFont="1" applyNumberFormat="1">
      <alignment horizontal="center" shrinkToFit="0" vertical="center" wrapText="0"/>
    </xf>
    <xf borderId="40" fillId="0" fontId="12" numFmtId="0" xfId="0" applyAlignment="1" applyBorder="1" applyFont="1">
      <alignment shrinkToFit="0" vertical="bottom" wrapText="0"/>
    </xf>
    <xf borderId="40" fillId="0" fontId="1" numFmtId="0" xfId="0" applyAlignment="1" applyBorder="1" applyFont="1">
      <alignment horizontal="center" shrinkToFit="0" vertical="center" wrapText="0"/>
    </xf>
    <xf borderId="1" fillId="0" fontId="1" numFmtId="0" xfId="0" applyAlignment="1" applyBorder="1" applyFont="1">
      <alignment horizontal="center" shrinkToFit="0" vertical="center" wrapText="1"/>
    </xf>
    <xf borderId="37" fillId="0" fontId="20" numFmtId="0" xfId="0" applyAlignment="1" applyBorder="1" applyFont="1">
      <alignment horizontal="left" shrinkToFit="0" vertical="center" wrapText="0"/>
    </xf>
    <xf borderId="37" fillId="0" fontId="3" numFmtId="0" xfId="0" applyBorder="1" applyFont="1"/>
    <xf borderId="39" fillId="0" fontId="12" numFmtId="0" xfId="0" applyAlignment="1" applyBorder="1" applyFont="1">
      <alignment shrinkToFit="0" vertical="bottom" wrapText="0"/>
    </xf>
    <xf borderId="39" fillId="0" fontId="20" numFmtId="0" xfId="0" applyAlignment="1" applyBorder="1" applyFont="1">
      <alignment shrinkToFit="0" vertical="bottom" wrapText="0"/>
    </xf>
    <xf borderId="39" fillId="0" fontId="12" numFmtId="0" xfId="0" applyAlignment="1" applyBorder="1" applyFont="1">
      <alignment horizontal="right" shrinkToFit="0" vertical="bottom" wrapText="0"/>
    </xf>
    <xf borderId="39" fillId="0" fontId="20" numFmtId="0" xfId="0" applyAlignment="1" applyBorder="1" applyFont="1">
      <alignment horizontal="left" shrinkToFit="0" vertical="bottom" wrapText="0"/>
    </xf>
    <xf borderId="39" fillId="6" fontId="1" numFmtId="0" xfId="0" applyAlignment="1" applyBorder="1" applyFont="1">
      <alignment shrinkToFit="0" vertical="center" wrapText="1"/>
    </xf>
    <xf borderId="41" fillId="6" fontId="9" numFmtId="0" xfId="0" applyAlignment="1" applyBorder="1" applyFont="1">
      <alignment shrinkToFit="0" vertical="center" wrapText="1"/>
    </xf>
    <xf borderId="41" fillId="6" fontId="12" numFmtId="0" xfId="0" applyAlignment="1" applyBorder="1" applyFont="1">
      <alignment shrinkToFit="0" vertical="bottom" wrapText="0"/>
    </xf>
    <xf borderId="41" fillId="6" fontId="1" numFmtId="0" xfId="0" applyAlignment="1" applyBorder="1" applyFont="1">
      <alignment shrinkToFit="0" vertical="center" wrapText="1"/>
    </xf>
    <xf borderId="42" fillId="6" fontId="1" numFmtId="0" xfId="0" applyAlignment="1" applyBorder="1" applyFont="1">
      <alignment shrinkToFit="0" vertical="center" wrapText="0"/>
    </xf>
    <xf borderId="42" fillId="6" fontId="12" numFmtId="0" xfId="0" applyAlignment="1" applyBorder="1" applyFont="1">
      <alignment shrinkToFit="0" vertical="bottom" wrapText="0"/>
    </xf>
    <xf borderId="42" fillId="6" fontId="1" numFmtId="0" xfId="0" applyAlignment="1" applyBorder="1" applyFont="1">
      <alignment shrinkToFit="0" vertical="center" wrapText="1"/>
    </xf>
    <xf borderId="1" fillId="8" fontId="1" numFmtId="0" xfId="0" applyAlignment="1" applyBorder="1" applyFill="1" applyFont="1">
      <alignment horizontal="center" shrinkToFit="0" vertical="center" wrapText="1"/>
    </xf>
    <xf borderId="29" fillId="0" fontId="12" numFmtId="0" xfId="0" applyAlignment="1" applyBorder="1" applyFont="1">
      <alignment shrinkToFit="0" vertical="bottom" wrapText="0"/>
    </xf>
    <xf borderId="43" fillId="7" fontId="14" numFmtId="0" xfId="0" applyAlignment="1" applyBorder="1" applyFont="1">
      <alignment horizontal="center" shrinkToFit="0" vertical="center" wrapText="1"/>
    </xf>
    <xf borderId="1" fillId="9" fontId="14" numFmtId="0" xfId="0" applyAlignment="1" applyBorder="1" applyFill="1" applyFont="1">
      <alignment horizontal="center" shrinkToFit="0" vertical="center" wrapText="1"/>
    </xf>
    <xf borderId="44" fillId="0" fontId="3" numFmtId="0" xfId="0" applyBorder="1" applyFont="1"/>
    <xf borderId="45" fillId="0" fontId="3" numFmtId="0" xfId="0" applyBorder="1" applyFont="1"/>
    <xf borderId="15" fillId="0" fontId="1" numFmtId="0" xfId="0" applyAlignment="1" applyBorder="1" applyFont="1">
      <alignment shrinkToFit="0" vertical="center" wrapText="1"/>
    </xf>
    <xf borderId="14" fillId="0" fontId="1" numFmtId="0" xfId="0" applyAlignment="1" applyBorder="1" applyFont="1">
      <alignment shrinkToFit="0" vertical="center" wrapText="1"/>
    </xf>
    <xf borderId="25" fillId="0" fontId="4" numFmtId="0" xfId="0" applyAlignment="1" applyBorder="1" applyFont="1">
      <alignment horizontal="center" shrinkToFit="0" vertical="center" wrapText="1"/>
    </xf>
    <xf borderId="15" fillId="0" fontId="1" numFmtId="0" xfId="0" applyAlignment="1" applyBorder="1" applyFont="1">
      <alignment horizontal="center" shrinkToFit="0" vertical="center" wrapText="1"/>
    </xf>
    <xf borderId="12" fillId="0" fontId="12" numFmtId="0" xfId="0" applyAlignment="1" applyBorder="1" applyFont="1">
      <alignment shrinkToFit="0" vertical="center" wrapText="0"/>
    </xf>
    <xf borderId="12" fillId="0" fontId="28" numFmtId="0" xfId="0" applyAlignment="1" applyBorder="1" applyFont="1">
      <alignment shrinkToFit="0" vertical="center" wrapText="1"/>
    </xf>
    <xf borderId="27" fillId="0" fontId="21" numFmtId="0" xfId="0" applyAlignment="1" applyBorder="1" applyFont="1">
      <alignment shrinkToFit="0" vertical="center" wrapText="1"/>
    </xf>
    <xf borderId="15" fillId="10" fontId="12" numFmtId="0" xfId="0" applyAlignment="1" applyBorder="1" applyFill="1" applyFont="1">
      <alignment shrinkToFit="0" vertical="bottom" wrapText="0"/>
    </xf>
    <xf borderId="1" fillId="4" fontId="14" numFmtId="0" xfId="0" applyAlignment="1" applyBorder="1" applyFont="1">
      <alignment horizontal="center" shrinkToFit="0" vertical="center" wrapText="1"/>
    </xf>
    <xf borderId="1" fillId="4" fontId="21" numFmtId="0" xfId="0" applyAlignment="1" applyBorder="1" applyFont="1">
      <alignment horizontal="center" shrinkToFit="0" vertical="center" wrapText="1"/>
    </xf>
    <xf borderId="12" fillId="0" fontId="12" numFmtId="0" xfId="0" applyAlignment="1" applyBorder="1" applyFont="1">
      <alignment shrinkToFit="0" vertical="center" wrapText="1"/>
    </xf>
    <xf borderId="12" fillId="0" fontId="28" numFmtId="0" xfId="0" applyAlignment="1" applyBorder="1" applyFont="1">
      <alignment shrinkToFit="0" vertical="center" wrapText="0"/>
    </xf>
    <xf borderId="12" fillId="0" fontId="28" numFmtId="0" xfId="0" applyAlignment="1" applyBorder="1" applyFont="1">
      <alignment horizontal="center" shrinkToFit="0" vertical="center" wrapText="0"/>
    </xf>
    <xf borderId="14" fillId="0" fontId="14" numFmtId="0" xfId="0" applyAlignment="1" applyBorder="1" applyFont="1">
      <alignment shrinkToFit="0" vertical="center" wrapText="1"/>
    </xf>
    <xf borderId="15" fillId="10" fontId="28" numFmtId="0" xfId="0" applyAlignment="1" applyBorder="1" applyFont="1">
      <alignment shrinkToFit="0" vertical="bottom" wrapText="0"/>
    </xf>
    <xf borderId="1" fillId="4" fontId="12" numFmtId="0" xfId="0" applyAlignment="1" applyBorder="1" applyFont="1">
      <alignment horizontal="center" shrinkToFit="0" vertical="center" wrapText="1"/>
    </xf>
    <xf borderId="1" fillId="0" fontId="15" numFmtId="0" xfId="0" applyAlignment="1" applyBorder="1" applyFont="1">
      <alignment horizontal="center" shrinkToFit="0" vertical="center" wrapText="1"/>
    </xf>
    <xf borderId="1" fillId="4" fontId="15" numFmtId="0" xfId="0" applyAlignment="1" applyBorder="1" applyFont="1">
      <alignment horizontal="center" shrinkToFit="0" vertical="center" wrapText="1"/>
    </xf>
    <xf borderId="0" fillId="0" fontId="29" numFmtId="0" xfId="0" applyAlignment="1" applyFont="1">
      <alignment shrinkToFit="0" vertical="bottom" wrapText="0"/>
    </xf>
    <xf borderId="15" fillId="0" fontId="12" numFmtId="0" xfId="0" applyAlignment="1" applyBorder="1" applyFont="1">
      <alignment shrinkToFit="0" vertical="bottom" wrapText="0"/>
    </xf>
    <xf borderId="15" fillId="4" fontId="12" numFmtId="0" xfId="0" applyAlignment="1" applyBorder="1" applyFont="1">
      <alignment shrinkToFit="0" vertical="bottom" wrapText="0"/>
    </xf>
    <xf borderId="15" fillId="3" fontId="12" numFmtId="0" xfId="0" applyAlignment="1" applyBorder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20" Type="http://schemas.openxmlformats.org/officeDocument/2006/relationships/worksheet" Target="worksheets/sheet17.xml"/><Relationship Id="rId11" Type="http://schemas.openxmlformats.org/officeDocument/2006/relationships/worksheet" Target="worksheets/sheet8.xml"/><Relationship Id="rId22" Type="http://schemas.openxmlformats.org/officeDocument/2006/relationships/worksheet" Target="worksheets/sheet19.xml"/><Relationship Id="rId10" Type="http://schemas.openxmlformats.org/officeDocument/2006/relationships/worksheet" Target="worksheets/sheet7.xml"/><Relationship Id="rId21" Type="http://schemas.openxmlformats.org/officeDocument/2006/relationships/worksheet" Target="worksheets/sheet18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19" Type="http://schemas.openxmlformats.org/officeDocument/2006/relationships/worksheet" Target="worksheets/sheet16.xml"/><Relationship Id="rId6" Type="http://schemas.openxmlformats.org/officeDocument/2006/relationships/worksheet" Target="worksheets/sheet3.xml"/><Relationship Id="rId18" Type="http://schemas.openxmlformats.org/officeDocument/2006/relationships/worksheet" Target="worksheets/sheet15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000">
                <a:solidFill>
                  <a:srgbClr val="000000"/>
                </a:solidFill>
                <a:latin typeface="+mn-lt"/>
              </a:defRPr>
            </a:pPr>
            <a:r>
              <a:rPr b="0" i="0" sz="1000">
                <a:solidFill>
                  <a:srgbClr val="000000"/>
                </a:solidFill>
                <a:latin typeface="+mn-lt"/>
              </a:rPr>
              <a:t>PNF INGENIERÍA ELÉCTRICA
PROFESORES - CARGA ACADÉMICA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rgbClr val="FF6F00"/>
            </a:solidFill>
            <a:ln cmpd="sng">
              <a:solidFill>
                <a:srgbClr val="000000"/>
              </a:solidFill>
            </a:ln>
          </c:spPr>
          <c:cat>
            <c:strRef>
              <c:f>Profesores!$B$3:$B$20</c:f>
            </c:strRef>
          </c:cat>
          <c:val>
            <c:numRef>
              <c:f>Profesores!$V$3:$V$20</c:f>
              <c:numCache/>
            </c:numRef>
          </c:val>
        </c:ser>
        <c:ser>
          <c:idx val="1"/>
          <c:order val="1"/>
          <c:spPr>
            <a:solidFill>
              <a:srgbClr val="800080"/>
            </a:solidFill>
            <a:ln cmpd="sng">
              <a:solidFill>
                <a:srgbClr val="000000"/>
              </a:solidFill>
            </a:ln>
          </c:spPr>
          <c:cat>
            <c:strRef>
              <c:f>Profesores!$B$3:$B$20</c:f>
            </c:strRef>
          </c:cat>
          <c:val>
            <c:numRef>
              <c:f>Profesores!$W$3:$W$20</c:f>
              <c:numCache/>
            </c:numRef>
          </c:val>
        </c:ser>
        <c:axId val="1955948637"/>
        <c:axId val="1576556804"/>
      </c:barChart>
      <c:catAx>
        <c:axId val="195594863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576556804"/>
      </c:catAx>
      <c:valAx>
        <c:axId val="1576556804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955948637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</c:chart>
  <c:spPr>
    <a:solidFill>
      <a:srgbClr val="FFFFFF"/>
    </a:solidFill>
  </c:spPr>
</c:chartSpace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23</xdr:col>
      <xdr:colOff>57150</xdr:colOff>
      <xdr:row>2</xdr:row>
      <xdr:rowOff>28575</xdr:rowOff>
    </xdr:from>
    <xdr:ext cx="4543425" cy="3409950"/>
    <xdr:graphicFrame>
      <xdr:nvGraphicFramePr>
        <xdr:cNvPr descr="Chart 0" id="1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Tema de Offic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b="0" l="0" r="0" t="0"/>
          <a:pathLst/>
        </a:custGeom>
        <a:solidFill>
          <a:srgbClr val="FFFFFF"/>
        </a:solidFill>
        <a:ln cap="flat" cmpd="sng" w="9525" algn="ctr">
          <a:solidFill>
            <a:srgbClr val="000000"/>
          </a:solidFill>
          <a:prstDash val="solid"/>
          <a:round/>
          <a:headEnd len="med" w="med" type="none"/>
          <a:tailEnd len="med" w="med" type="none"/>
        </a:ln>
        <a:effectLst/>
      </a:spPr>
      <a:bodyPr bIns="0" lIns="18288" rIns="0" upright="1" wrap="square" tIns="0" vertOverflow="clip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b="0" l="0" r="0" t="0"/>
          <a:pathLst/>
        </a:custGeom>
        <a:solidFill>
          <a:srgbClr val="FFFFFF"/>
        </a:solidFill>
        <a:ln cap="flat" cmpd="sng" w="9525" algn="ctr">
          <a:solidFill>
            <a:srgbClr val="000000"/>
          </a:solidFill>
          <a:prstDash val="solid"/>
          <a:round/>
          <a:headEnd len="med" w="med" type="none"/>
          <a:tailEnd len="med" w="med" type="none"/>
        </a:ln>
        <a:effectLst/>
      </a:spPr>
      <a:bodyPr bIns="0" lIns="18288" rIns="0" upright="1" wrap="square" tIns="0" vertOverflow="clip"/>
      <a:lstStyle/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9.0" ySplit="6.0" topLeftCell="J7" activePane="bottomRight" state="frozen"/>
      <selection activeCell="J1" sqref="J1" pane="topRight"/>
      <selection activeCell="A7" sqref="A7" pane="bottomLeft"/>
      <selection activeCell="J7" sqref="J7" pane="bottomRight"/>
    </sheetView>
  </sheetViews>
  <sheetFormatPr customHeight="1" defaultColWidth="14.43" defaultRowHeight="15.0"/>
  <cols>
    <col customWidth="1" min="1" max="1" width="3.57"/>
    <col customWidth="1" min="2" max="2" width="19.14"/>
    <col customWidth="1" min="3" max="3" width="5.14"/>
    <col customWidth="1" min="4" max="4" width="4.57"/>
    <col customWidth="1" min="5" max="5" width="4.71"/>
    <col customWidth="1" min="6" max="6" width="3.71"/>
    <col customWidth="1" min="7" max="9" width="4.71"/>
    <col customWidth="1" min="10" max="10" width="3.71"/>
    <col customWidth="1" min="11" max="22" width="4.71"/>
    <col customWidth="1" min="23" max="58" width="4.86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2"/>
      <c r="K1" s="3" t="s">
        <v>0</v>
      </c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</row>
    <row r="2" ht="14.25" customHeight="1">
      <c r="A2" s="1"/>
      <c r="B2" s="1"/>
      <c r="C2" s="1"/>
      <c r="D2" s="1"/>
      <c r="E2" s="1"/>
      <c r="F2" s="1"/>
      <c r="G2" s="1"/>
      <c r="H2" s="1"/>
      <c r="I2" s="1"/>
      <c r="J2" s="5"/>
      <c r="K2" s="6" t="s">
        <v>1</v>
      </c>
      <c r="L2" s="4"/>
      <c r="M2" s="4"/>
      <c r="N2" s="4"/>
      <c r="O2" s="4"/>
      <c r="P2" s="4"/>
      <c r="Q2" s="4"/>
      <c r="R2" s="4"/>
      <c r="S2" s="4"/>
      <c r="T2" s="4"/>
      <c r="U2" s="4"/>
      <c r="V2" s="7"/>
      <c r="W2" s="8" t="s">
        <v>2</v>
      </c>
      <c r="X2" s="4"/>
      <c r="Y2" s="4"/>
      <c r="Z2" s="4"/>
      <c r="AA2" s="4"/>
      <c r="AB2" s="4"/>
      <c r="AC2" s="4"/>
      <c r="AD2" s="4"/>
      <c r="AE2" s="4"/>
      <c r="AF2" s="4"/>
      <c r="AG2" s="4"/>
      <c r="AH2" s="7"/>
      <c r="AI2" s="9" t="s">
        <v>3</v>
      </c>
      <c r="AJ2" s="4"/>
      <c r="AK2" s="4"/>
      <c r="AL2" s="4"/>
      <c r="AM2" s="4"/>
      <c r="AN2" s="4"/>
      <c r="AO2" s="4"/>
      <c r="AP2" s="4"/>
      <c r="AQ2" s="4"/>
      <c r="AR2" s="4"/>
      <c r="AS2" s="4"/>
      <c r="AT2" s="7"/>
      <c r="AU2" s="10" t="s">
        <v>4</v>
      </c>
      <c r="AV2" s="4"/>
      <c r="AW2" s="4"/>
      <c r="AX2" s="4"/>
      <c r="AY2" s="4"/>
      <c r="AZ2" s="4"/>
      <c r="BA2" s="4"/>
      <c r="BB2" s="4"/>
      <c r="BC2" s="4"/>
      <c r="BD2" s="4"/>
      <c r="BE2" s="4"/>
      <c r="BF2" s="7"/>
    </row>
    <row r="3" ht="14.25" customHeight="1">
      <c r="A3" s="1"/>
      <c r="B3" s="1"/>
      <c r="C3" s="1"/>
      <c r="D3" s="1"/>
      <c r="E3" s="1"/>
      <c r="F3" s="1"/>
      <c r="G3" s="1"/>
      <c r="H3" s="1"/>
      <c r="I3" s="1"/>
      <c r="J3" s="5"/>
      <c r="K3" s="11" t="s">
        <v>5</v>
      </c>
      <c r="L3" s="4"/>
      <c r="M3" s="4"/>
      <c r="N3" s="4"/>
      <c r="O3" s="4"/>
      <c r="P3" s="12"/>
      <c r="Q3" s="11" t="s">
        <v>6</v>
      </c>
      <c r="R3" s="4"/>
      <c r="S3" s="4"/>
      <c r="T3" s="4"/>
      <c r="U3" s="4"/>
      <c r="V3" s="12"/>
      <c r="W3" s="13" t="s">
        <v>7</v>
      </c>
      <c r="X3" s="4"/>
      <c r="Y3" s="4"/>
      <c r="Z3" s="4"/>
      <c r="AA3" s="4"/>
      <c r="AB3" s="12"/>
      <c r="AC3" s="13" t="s">
        <v>8</v>
      </c>
      <c r="AD3" s="4"/>
      <c r="AE3" s="4"/>
      <c r="AF3" s="4"/>
      <c r="AG3" s="4"/>
      <c r="AH3" s="12"/>
      <c r="AI3" s="14" t="s">
        <v>9</v>
      </c>
      <c r="AJ3" s="4"/>
      <c r="AK3" s="4"/>
      <c r="AL3" s="4"/>
      <c r="AM3" s="4"/>
      <c r="AN3" s="12"/>
      <c r="AO3" s="14" t="s">
        <v>10</v>
      </c>
      <c r="AP3" s="4"/>
      <c r="AQ3" s="4"/>
      <c r="AR3" s="4"/>
      <c r="AS3" s="4"/>
      <c r="AT3" s="12"/>
      <c r="AU3" s="15" t="s">
        <v>11</v>
      </c>
      <c r="AV3" s="4"/>
      <c r="AW3" s="4"/>
      <c r="AX3" s="4"/>
      <c r="AY3" s="4"/>
      <c r="AZ3" s="12"/>
      <c r="BA3" s="15" t="s">
        <v>12</v>
      </c>
      <c r="BB3" s="4"/>
      <c r="BC3" s="4"/>
      <c r="BD3" s="4"/>
      <c r="BE3" s="4"/>
      <c r="BF3" s="12"/>
    </row>
    <row r="4" ht="14.25" customHeight="1">
      <c r="A4" s="1"/>
      <c r="B4" s="1"/>
      <c r="C4" s="1"/>
      <c r="D4" s="1"/>
      <c r="E4" s="1"/>
      <c r="F4" s="1"/>
      <c r="G4" s="1"/>
      <c r="H4" s="1"/>
      <c r="I4" s="1"/>
      <c r="J4" s="16"/>
      <c r="K4" s="11" t="s">
        <v>13</v>
      </c>
      <c r="L4" s="4"/>
      <c r="M4" s="4"/>
      <c r="N4" s="4"/>
      <c r="O4" s="4"/>
      <c r="P4" s="12"/>
      <c r="Q4" s="11" t="s">
        <v>14</v>
      </c>
      <c r="R4" s="4"/>
      <c r="S4" s="4"/>
      <c r="T4" s="4"/>
      <c r="U4" s="4"/>
      <c r="V4" s="12"/>
      <c r="W4" s="13" t="s">
        <v>13</v>
      </c>
      <c r="X4" s="4"/>
      <c r="Y4" s="4"/>
      <c r="Z4" s="4"/>
      <c r="AA4" s="4"/>
      <c r="AB4" s="12"/>
      <c r="AC4" s="13" t="s">
        <v>15</v>
      </c>
      <c r="AD4" s="4"/>
      <c r="AE4" s="4"/>
      <c r="AF4" s="4"/>
      <c r="AG4" s="4"/>
      <c r="AH4" s="12"/>
      <c r="AI4" s="14" t="s">
        <v>13</v>
      </c>
      <c r="AJ4" s="4"/>
      <c r="AK4" s="4"/>
      <c r="AL4" s="4"/>
      <c r="AM4" s="4"/>
      <c r="AN4" s="12"/>
      <c r="AO4" s="14" t="s">
        <v>14</v>
      </c>
      <c r="AP4" s="4"/>
      <c r="AQ4" s="4"/>
      <c r="AR4" s="4"/>
      <c r="AS4" s="4"/>
      <c r="AT4" s="12"/>
      <c r="AU4" s="15" t="s">
        <v>13</v>
      </c>
      <c r="AV4" s="4"/>
      <c r="AW4" s="4"/>
      <c r="AX4" s="4"/>
      <c r="AY4" s="4"/>
      <c r="AZ4" s="12"/>
      <c r="BA4" s="15" t="s">
        <v>14</v>
      </c>
      <c r="BB4" s="4"/>
      <c r="BC4" s="4"/>
      <c r="BD4" s="4"/>
      <c r="BE4" s="4"/>
      <c r="BF4" s="12"/>
    </row>
    <row r="5" ht="169.5" customHeight="1">
      <c r="A5" s="17" t="s">
        <v>16</v>
      </c>
      <c r="B5" s="18" t="s">
        <v>17</v>
      </c>
      <c r="C5" s="19" t="s">
        <v>18</v>
      </c>
      <c r="D5" s="20" t="s">
        <v>19</v>
      </c>
      <c r="E5" s="20" t="s">
        <v>20</v>
      </c>
      <c r="F5" s="20" t="s">
        <v>21</v>
      </c>
      <c r="G5" s="20" t="s">
        <v>22</v>
      </c>
      <c r="H5" s="21" t="s">
        <v>23</v>
      </c>
      <c r="I5" s="22" t="s">
        <v>24</v>
      </c>
      <c r="J5" s="23" t="s">
        <v>25</v>
      </c>
      <c r="K5" s="24" t="s">
        <v>26</v>
      </c>
      <c r="L5" s="24" t="s">
        <v>27</v>
      </c>
      <c r="M5" s="24" t="s">
        <v>28</v>
      </c>
      <c r="N5" s="24" t="s">
        <v>29</v>
      </c>
      <c r="O5" s="24" t="s">
        <v>30</v>
      </c>
      <c r="P5" s="24" t="s">
        <v>31</v>
      </c>
      <c r="Q5" s="25" t="s">
        <v>26</v>
      </c>
      <c r="R5" s="25" t="s">
        <v>27</v>
      </c>
      <c r="S5" s="25" t="s">
        <v>28</v>
      </c>
      <c r="T5" s="25" t="s">
        <v>29</v>
      </c>
      <c r="U5" s="25" t="s">
        <v>30</v>
      </c>
      <c r="V5" s="25" t="s">
        <v>31</v>
      </c>
      <c r="W5" s="26" t="s">
        <v>32</v>
      </c>
      <c r="X5" s="26" t="s">
        <v>33</v>
      </c>
      <c r="Y5" s="26" t="s">
        <v>34</v>
      </c>
      <c r="Z5" s="26" t="s">
        <v>35</v>
      </c>
      <c r="AA5" s="26" t="s">
        <v>36</v>
      </c>
      <c r="AB5" s="26" t="s">
        <v>37</v>
      </c>
      <c r="AC5" s="27" t="s">
        <v>32</v>
      </c>
      <c r="AD5" s="27" t="s">
        <v>33</v>
      </c>
      <c r="AE5" s="27" t="s">
        <v>34</v>
      </c>
      <c r="AF5" s="27" t="s">
        <v>35</v>
      </c>
      <c r="AG5" s="27" t="s">
        <v>36</v>
      </c>
      <c r="AH5" s="27" t="s">
        <v>37</v>
      </c>
      <c r="AI5" s="28" t="s">
        <v>38</v>
      </c>
      <c r="AJ5" s="28" t="s">
        <v>39</v>
      </c>
      <c r="AK5" s="28" t="s">
        <v>40</v>
      </c>
      <c r="AL5" s="28" t="s">
        <v>41</v>
      </c>
      <c r="AM5" s="29" t="s">
        <v>42</v>
      </c>
      <c r="AN5" s="29" t="s">
        <v>43</v>
      </c>
      <c r="AO5" s="30" t="s">
        <v>38</v>
      </c>
      <c r="AP5" s="30" t="s">
        <v>39</v>
      </c>
      <c r="AQ5" s="30" t="s">
        <v>40</v>
      </c>
      <c r="AR5" s="30" t="s">
        <v>41</v>
      </c>
      <c r="AS5" s="31" t="s">
        <v>42</v>
      </c>
      <c r="AT5" s="31" t="s">
        <v>43</v>
      </c>
      <c r="AU5" s="32" t="s">
        <v>44</v>
      </c>
      <c r="AV5" s="32" t="s">
        <v>45</v>
      </c>
      <c r="AW5" s="32" t="s">
        <v>46</v>
      </c>
      <c r="AX5" s="32" t="s">
        <v>47</v>
      </c>
      <c r="AY5" s="32" t="s">
        <v>48</v>
      </c>
      <c r="AZ5" s="32" t="s">
        <v>49</v>
      </c>
      <c r="BA5" s="33" t="s">
        <v>44</v>
      </c>
      <c r="BB5" s="33" t="s">
        <v>45</v>
      </c>
      <c r="BC5" s="33" t="s">
        <v>46</v>
      </c>
      <c r="BD5" s="33" t="s">
        <v>47</v>
      </c>
      <c r="BE5" s="33" t="s">
        <v>48</v>
      </c>
      <c r="BF5" s="33" t="s">
        <v>49</v>
      </c>
    </row>
    <row r="6" ht="14.25" customHeight="1">
      <c r="A6" s="34"/>
      <c r="B6" s="4"/>
      <c r="C6" s="4"/>
      <c r="D6" s="4"/>
      <c r="E6" s="4"/>
      <c r="F6" s="4"/>
      <c r="G6" s="4"/>
      <c r="H6" s="4"/>
      <c r="I6" s="12"/>
      <c r="J6" s="35"/>
      <c r="K6" s="36">
        <v>6.0</v>
      </c>
      <c r="L6" s="36">
        <v>4.0</v>
      </c>
      <c r="M6" s="36">
        <v>4.0</v>
      </c>
      <c r="N6" s="36">
        <v>5.0</v>
      </c>
      <c r="O6" s="36">
        <v>2.0</v>
      </c>
      <c r="P6" s="36">
        <v>4.0</v>
      </c>
      <c r="Q6" s="37">
        <v>6.0</v>
      </c>
      <c r="R6" s="37">
        <v>4.0</v>
      </c>
      <c r="S6" s="37">
        <v>4.0</v>
      </c>
      <c r="T6" s="37">
        <v>5.0</v>
      </c>
      <c r="U6" s="37">
        <v>2.0</v>
      </c>
      <c r="V6" s="37">
        <v>4.0</v>
      </c>
      <c r="W6" s="38">
        <v>8.0</v>
      </c>
      <c r="X6" s="38">
        <v>5.0</v>
      </c>
      <c r="Y6" s="38">
        <v>4.0</v>
      </c>
      <c r="Z6" s="38">
        <v>5.0</v>
      </c>
      <c r="AA6" s="38">
        <v>2.0</v>
      </c>
      <c r="AB6" s="38">
        <v>4.0</v>
      </c>
      <c r="AC6" s="39">
        <v>8.0</v>
      </c>
      <c r="AD6" s="39">
        <v>5.0</v>
      </c>
      <c r="AE6" s="39">
        <v>4.0</v>
      </c>
      <c r="AF6" s="39">
        <v>5.0</v>
      </c>
      <c r="AG6" s="39">
        <v>2.0</v>
      </c>
      <c r="AH6" s="39">
        <v>4.0</v>
      </c>
      <c r="AI6" s="40">
        <v>4.0</v>
      </c>
      <c r="AJ6" s="40">
        <v>5.0</v>
      </c>
      <c r="AK6" s="40">
        <v>4.0</v>
      </c>
      <c r="AL6" s="40">
        <v>5.0</v>
      </c>
      <c r="AM6" s="40">
        <v>2.0</v>
      </c>
      <c r="AN6" s="40">
        <v>4.0</v>
      </c>
      <c r="AO6" s="41">
        <v>4.0</v>
      </c>
      <c r="AP6" s="41">
        <v>5.0</v>
      </c>
      <c r="AQ6" s="41">
        <v>4.0</v>
      </c>
      <c r="AR6" s="41">
        <v>5.0</v>
      </c>
      <c r="AS6" s="41">
        <v>2.0</v>
      </c>
      <c r="AT6" s="41">
        <v>4.0</v>
      </c>
      <c r="AU6" s="42">
        <v>5.0</v>
      </c>
      <c r="AV6" s="42">
        <v>4.0</v>
      </c>
      <c r="AW6" s="42">
        <v>4.0</v>
      </c>
      <c r="AX6" s="42">
        <v>5.0</v>
      </c>
      <c r="AY6" s="42">
        <v>2.0</v>
      </c>
      <c r="AZ6" s="42">
        <v>4.0</v>
      </c>
      <c r="BA6" s="43">
        <v>5.0</v>
      </c>
      <c r="BB6" s="43">
        <v>4.0</v>
      </c>
      <c r="BC6" s="43">
        <v>4.0</v>
      </c>
      <c r="BD6" s="43">
        <v>5.0</v>
      </c>
      <c r="BE6" s="43">
        <v>2.0</v>
      </c>
      <c r="BF6" s="43">
        <v>4.0</v>
      </c>
    </row>
    <row r="7" ht="15.0" customHeight="1">
      <c r="A7" s="44">
        <v>1.0</v>
      </c>
      <c r="B7" s="45" t="s">
        <v>50</v>
      </c>
      <c r="C7" s="46" t="s">
        <v>51</v>
      </c>
      <c r="D7" s="46" t="s">
        <v>52</v>
      </c>
      <c r="E7" s="46">
        <v>16.0</v>
      </c>
      <c r="F7" s="46">
        <v>0.0</v>
      </c>
      <c r="G7" s="46" t="str">
        <f t="shared" ref="G7:G26" si="1">E7-F7</f>
        <v>16</v>
      </c>
      <c r="H7" s="46" t="str">
        <f t="shared" ref="H7:H10" si="2">SUM(J7:BF7)</f>
        <v>8</v>
      </c>
      <c r="I7" s="47" t="str">
        <f t="shared" ref="I7:I11" si="3">G7-H7</f>
        <v>8</v>
      </c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8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>
        <v>4.0</v>
      </c>
      <c r="AJ7" s="46"/>
      <c r="AK7" s="46"/>
      <c r="AL7" s="46"/>
      <c r="AM7" s="46"/>
      <c r="AN7" s="46"/>
      <c r="AO7" s="46">
        <v>4.0</v>
      </c>
      <c r="AP7" s="46"/>
      <c r="AQ7" s="46"/>
      <c r="AR7" s="46"/>
      <c r="AS7" s="46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  <c r="BF7" s="46"/>
    </row>
    <row r="8" ht="15.0" customHeight="1">
      <c r="A8" s="44">
        <v>2.0</v>
      </c>
      <c r="B8" s="45" t="s">
        <v>53</v>
      </c>
      <c r="C8" s="46" t="s">
        <v>51</v>
      </c>
      <c r="D8" s="46" t="s">
        <v>52</v>
      </c>
      <c r="E8" s="46">
        <v>16.0</v>
      </c>
      <c r="F8" s="46">
        <v>0.0</v>
      </c>
      <c r="G8" s="46" t="str">
        <f t="shared" si="1"/>
        <v>16</v>
      </c>
      <c r="H8" s="46" t="str">
        <f t="shared" si="2"/>
        <v>12</v>
      </c>
      <c r="I8" s="47" t="str">
        <f t="shared" si="3"/>
        <v>4</v>
      </c>
      <c r="J8" s="46"/>
      <c r="K8" s="46">
        <v>6.0</v>
      </c>
      <c r="L8" s="46"/>
      <c r="M8" s="46"/>
      <c r="N8" s="46"/>
      <c r="O8" s="46"/>
      <c r="P8" s="46"/>
      <c r="Q8" s="46"/>
      <c r="R8" s="46">
        <v>4.0</v>
      </c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8"/>
      <c r="AE8" s="46"/>
      <c r="AF8" s="46"/>
      <c r="AG8" s="46">
        <v>2.0</v>
      </c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</row>
    <row r="9" ht="15.0" customHeight="1">
      <c r="A9" s="44">
        <v>3.0</v>
      </c>
      <c r="B9" s="45" t="s">
        <v>54</v>
      </c>
      <c r="C9" s="49" t="s">
        <v>55</v>
      </c>
      <c r="D9" s="46" t="s">
        <v>56</v>
      </c>
      <c r="E9" s="46">
        <v>12.0</v>
      </c>
      <c r="F9" s="46">
        <v>0.0</v>
      </c>
      <c r="G9" s="46" t="str">
        <f t="shared" si="1"/>
        <v>12</v>
      </c>
      <c r="H9" s="46" t="str">
        <f t="shared" si="2"/>
        <v>13</v>
      </c>
      <c r="I9" s="47" t="str">
        <f t="shared" si="3"/>
        <v>-1</v>
      </c>
      <c r="J9" s="46"/>
      <c r="K9" s="46"/>
      <c r="L9" s="46"/>
      <c r="M9" s="46"/>
      <c r="N9" s="46"/>
      <c r="O9" s="46"/>
      <c r="P9" s="46"/>
      <c r="Q9" s="46"/>
      <c r="R9" s="46"/>
      <c r="S9" s="46"/>
      <c r="T9" s="46">
        <v>5.0</v>
      </c>
      <c r="U9" s="46"/>
      <c r="V9" s="48"/>
      <c r="W9" s="46"/>
      <c r="X9" s="46"/>
      <c r="Y9" s="46"/>
      <c r="Z9" s="46"/>
      <c r="AA9" s="46"/>
      <c r="AB9" s="46"/>
      <c r="AC9" s="46">
        <v>8.0</v>
      </c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  <c r="BF9" s="46"/>
    </row>
    <row r="10" ht="15.0" customHeight="1">
      <c r="A10" s="44">
        <v>4.0</v>
      </c>
      <c r="B10" s="45" t="s">
        <v>57</v>
      </c>
      <c r="C10" s="46" t="s">
        <v>55</v>
      </c>
      <c r="D10" s="46" t="s">
        <v>56</v>
      </c>
      <c r="E10" s="46">
        <v>12.0</v>
      </c>
      <c r="F10" s="46">
        <v>0.0</v>
      </c>
      <c r="G10" s="46" t="str">
        <f t="shared" si="1"/>
        <v>12</v>
      </c>
      <c r="H10" s="46" t="str">
        <f t="shared" si="2"/>
        <v>8</v>
      </c>
      <c r="I10" s="47" t="str">
        <f t="shared" si="3"/>
        <v>4</v>
      </c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  <c r="BC10" s="46">
        <v>4.0</v>
      </c>
      <c r="BD10" s="46"/>
      <c r="BE10" s="46"/>
      <c r="BF10" s="46">
        <v>4.0</v>
      </c>
    </row>
    <row r="11" ht="15.0" customHeight="1">
      <c r="A11" s="44">
        <v>5.0</v>
      </c>
      <c r="B11" s="50" t="s">
        <v>58</v>
      </c>
      <c r="C11" s="51" t="s">
        <v>55</v>
      </c>
      <c r="D11" s="51" t="s">
        <v>52</v>
      </c>
      <c r="E11" s="51">
        <v>16.0</v>
      </c>
      <c r="F11" s="51">
        <v>0.0</v>
      </c>
      <c r="G11" s="51" t="str">
        <f t="shared" si="1"/>
        <v>16</v>
      </c>
      <c r="H11" s="51">
        <v>9.0</v>
      </c>
      <c r="I11" s="52" t="str">
        <f t="shared" si="3"/>
        <v>7</v>
      </c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53"/>
      <c r="AE11" s="46">
        <v>4.0</v>
      </c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46"/>
      <c r="AR11" s="46"/>
      <c r="AS11" s="46"/>
      <c r="AT11" s="46"/>
      <c r="AU11" s="46"/>
      <c r="AV11" s="46"/>
      <c r="AW11" s="46"/>
      <c r="AX11" s="46"/>
      <c r="AY11" s="46"/>
      <c r="AZ11" s="46"/>
      <c r="BA11" s="46">
        <v>5.0</v>
      </c>
      <c r="BB11" s="46"/>
      <c r="BC11" s="46"/>
      <c r="BD11" s="46"/>
      <c r="BE11" s="46"/>
      <c r="BF11" s="46"/>
    </row>
    <row r="12" ht="15.0" customHeight="1">
      <c r="A12" s="44">
        <v>6.0</v>
      </c>
      <c r="B12" s="50" t="s">
        <v>59</v>
      </c>
      <c r="C12" s="51" t="s">
        <v>51</v>
      </c>
      <c r="D12" s="51" t="s">
        <v>60</v>
      </c>
      <c r="E12" s="51">
        <v>16.0</v>
      </c>
      <c r="F12" s="51">
        <v>8.0</v>
      </c>
      <c r="G12" s="51" t="str">
        <f t="shared" si="1"/>
        <v>8</v>
      </c>
      <c r="H12" s="51" t="str">
        <f t="shared" ref="H12:H24" si="4">SUM(J12:BF12)</f>
        <v>5</v>
      </c>
      <c r="I12" s="52">
        <v>0.0</v>
      </c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8"/>
      <c r="Z12" s="46"/>
      <c r="AA12" s="46"/>
      <c r="AB12" s="46"/>
      <c r="AC12" s="46"/>
      <c r="AD12" s="46"/>
      <c r="AE12" s="48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>
        <v>5.0</v>
      </c>
      <c r="AQ12" s="46"/>
      <c r="AR12" s="46"/>
      <c r="AS12" s="46"/>
      <c r="AT12" s="46"/>
      <c r="AU12" s="46"/>
      <c r="AV12" s="46"/>
      <c r="AW12" s="46"/>
      <c r="AX12" s="46"/>
      <c r="AY12" s="46"/>
      <c r="AZ12" s="48"/>
      <c r="BA12" s="46"/>
      <c r="BB12" s="46"/>
      <c r="BC12" s="46"/>
      <c r="BD12" s="46"/>
      <c r="BE12" s="46"/>
      <c r="BF12" s="46"/>
    </row>
    <row r="13" ht="15.0" customHeight="1">
      <c r="A13" s="44">
        <v>7.0</v>
      </c>
      <c r="B13" s="50" t="s">
        <v>61</v>
      </c>
      <c r="C13" s="51" t="s">
        <v>55</v>
      </c>
      <c r="D13" s="51" t="s">
        <v>52</v>
      </c>
      <c r="E13" s="51">
        <v>16.0</v>
      </c>
      <c r="F13" s="51">
        <v>0.0</v>
      </c>
      <c r="G13" s="51" t="str">
        <f t="shared" si="1"/>
        <v>16</v>
      </c>
      <c r="H13" s="51" t="str">
        <f t="shared" si="4"/>
        <v>14</v>
      </c>
      <c r="I13" s="52" t="str">
        <f>G13-H13</f>
        <v>2</v>
      </c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53"/>
      <c r="X13" s="53">
        <v>5.0</v>
      </c>
      <c r="Y13" s="46"/>
      <c r="Z13" s="46"/>
      <c r="AA13" s="46"/>
      <c r="AB13" s="46"/>
      <c r="AC13" s="46"/>
      <c r="AD13" s="48">
        <v>5.0</v>
      </c>
      <c r="AE13" s="46"/>
      <c r="AF13" s="46"/>
      <c r="AG13" s="46"/>
      <c r="AH13" s="46"/>
      <c r="AI13" s="46"/>
      <c r="AJ13" s="46"/>
      <c r="AK13" s="46"/>
      <c r="AL13" s="46"/>
      <c r="AM13" s="46"/>
      <c r="AN13" s="46"/>
      <c r="AO13" s="46"/>
      <c r="AP13" s="46"/>
      <c r="AQ13" s="46"/>
      <c r="AR13" s="46"/>
      <c r="AS13" s="46"/>
      <c r="AT13" s="46">
        <v>4.0</v>
      </c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  <c r="BF13" s="46"/>
    </row>
    <row r="14" ht="15.0" customHeight="1">
      <c r="A14" s="44">
        <v>8.0</v>
      </c>
      <c r="B14" s="50" t="s">
        <v>62</v>
      </c>
      <c r="C14" s="51" t="s">
        <v>51</v>
      </c>
      <c r="D14" s="51" t="s">
        <v>60</v>
      </c>
      <c r="E14" s="51">
        <v>16.0</v>
      </c>
      <c r="F14" s="51">
        <v>0.0</v>
      </c>
      <c r="G14" s="51" t="str">
        <f t="shared" si="1"/>
        <v>16</v>
      </c>
      <c r="H14" s="51" t="str">
        <f t="shared" si="4"/>
        <v>8</v>
      </c>
      <c r="I14" s="52">
        <v>0.0</v>
      </c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53"/>
      <c r="AE14" s="46"/>
      <c r="AF14" s="46"/>
      <c r="AG14" s="46"/>
      <c r="AH14" s="46"/>
      <c r="AI14" s="46"/>
      <c r="AJ14" s="46"/>
      <c r="AK14" s="46"/>
      <c r="AL14" s="46"/>
      <c r="AM14" s="46"/>
      <c r="AN14" s="46"/>
      <c r="AO14" s="46"/>
      <c r="AP14" s="46"/>
      <c r="AQ14" s="46"/>
      <c r="AR14" s="46"/>
      <c r="AS14" s="46"/>
      <c r="AT14" s="46"/>
      <c r="AU14" s="46"/>
      <c r="AV14" s="46"/>
      <c r="AW14" s="46">
        <v>4.0</v>
      </c>
      <c r="AX14" s="46"/>
      <c r="AY14" s="46"/>
      <c r="AZ14" s="53">
        <v>4.0</v>
      </c>
      <c r="BA14" s="46"/>
      <c r="BB14" s="46"/>
      <c r="BC14" s="46"/>
      <c r="BD14" s="46"/>
      <c r="BE14" s="46"/>
      <c r="BF14" s="46"/>
    </row>
    <row r="15" ht="15.0" customHeight="1">
      <c r="A15" s="44">
        <v>9.0</v>
      </c>
      <c r="B15" s="50" t="s">
        <v>63</v>
      </c>
      <c r="C15" s="51" t="s">
        <v>51</v>
      </c>
      <c r="D15" s="51" t="s">
        <v>60</v>
      </c>
      <c r="E15" s="51">
        <v>16.0</v>
      </c>
      <c r="F15" s="51">
        <v>0.0</v>
      </c>
      <c r="G15" s="51" t="str">
        <f t="shared" si="1"/>
        <v>16</v>
      </c>
      <c r="H15" s="51" t="str">
        <f t="shared" si="4"/>
        <v>9</v>
      </c>
      <c r="I15" s="52" t="str">
        <f t="shared" ref="I15:I26" si="5">G15-H15</f>
        <v>7</v>
      </c>
      <c r="J15" s="46"/>
      <c r="K15" s="46"/>
      <c r="L15" s="46"/>
      <c r="M15" s="46"/>
      <c r="N15" s="48"/>
      <c r="O15" s="46"/>
      <c r="P15" s="46"/>
      <c r="Q15" s="46"/>
      <c r="R15" s="46"/>
      <c r="S15" s="46"/>
      <c r="T15" s="46"/>
      <c r="U15" s="46"/>
      <c r="V15" s="48"/>
      <c r="W15" s="46"/>
      <c r="X15" s="48"/>
      <c r="Y15" s="53">
        <v>4.0</v>
      </c>
      <c r="Z15" s="46"/>
      <c r="AA15" s="46"/>
      <c r="AB15" s="46"/>
      <c r="AC15" s="46"/>
      <c r="AD15" s="46"/>
      <c r="AE15" s="53"/>
      <c r="AF15" s="46"/>
      <c r="AG15" s="46"/>
      <c r="AH15" s="46"/>
      <c r="AI15" s="46"/>
      <c r="AJ15" s="46"/>
      <c r="AK15" s="46"/>
      <c r="AL15" s="46">
        <v>5.0</v>
      </c>
      <c r="AM15" s="46"/>
      <c r="AN15" s="46"/>
      <c r="AO15" s="46"/>
      <c r="AP15" s="46"/>
      <c r="AQ15" s="46"/>
      <c r="AR15" s="46"/>
      <c r="AS15" s="46"/>
      <c r="AT15" s="46"/>
      <c r="AU15" s="46"/>
      <c r="AV15" s="46"/>
      <c r="AW15" s="46"/>
      <c r="AX15" s="46"/>
      <c r="AY15" s="46"/>
      <c r="AZ15" s="53"/>
      <c r="BA15" s="46"/>
      <c r="BB15" s="46"/>
      <c r="BC15" s="46"/>
      <c r="BD15" s="46"/>
      <c r="BE15" s="46"/>
      <c r="BF15" s="46"/>
    </row>
    <row r="16" ht="15.0" customHeight="1">
      <c r="A16" s="44">
        <v>10.0</v>
      </c>
      <c r="B16" s="50" t="s">
        <v>64</v>
      </c>
      <c r="C16" s="51" t="s">
        <v>51</v>
      </c>
      <c r="D16" s="51" t="s">
        <v>60</v>
      </c>
      <c r="E16" s="51">
        <v>16.0</v>
      </c>
      <c r="F16" s="51">
        <v>0.0</v>
      </c>
      <c r="G16" s="51" t="str">
        <f t="shared" si="1"/>
        <v>16</v>
      </c>
      <c r="H16" s="51" t="str">
        <f t="shared" si="4"/>
        <v>13</v>
      </c>
      <c r="I16" s="52" t="str">
        <f t="shared" si="5"/>
        <v>3</v>
      </c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53"/>
      <c r="W16" s="46"/>
      <c r="X16" s="46"/>
      <c r="Y16" s="46"/>
      <c r="Z16" s="46"/>
      <c r="AA16" s="46"/>
      <c r="AB16" s="46">
        <v>4.0</v>
      </c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46"/>
      <c r="AQ16" s="46"/>
      <c r="AR16" s="46"/>
      <c r="AS16" s="46"/>
      <c r="AT16" s="46"/>
      <c r="AU16" s="46"/>
      <c r="AV16" s="46">
        <v>4.0</v>
      </c>
      <c r="AW16" s="46"/>
      <c r="AX16" s="46"/>
      <c r="AY16" s="46"/>
      <c r="AZ16" s="46"/>
      <c r="BA16" s="46"/>
      <c r="BB16" s="46"/>
      <c r="BC16" s="46"/>
      <c r="BD16" s="46">
        <v>5.0</v>
      </c>
      <c r="BE16" s="46"/>
      <c r="BF16" s="53"/>
    </row>
    <row r="17" ht="15.0" customHeight="1">
      <c r="A17" s="44">
        <v>11.0</v>
      </c>
      <c r="B17" s="45" t="s">
        <v>65</v>
      </c>
      <c r="C17" s="46" t="s">
        <v>55</v>
      </c>
      <c r="D17" s="46" t="s">
        <v>52</v>
      </c>
      <c r="E17" s="46">
        <v>16.0</v>
      </c>
      <c r="F17" s="46">
        <v>0.0</v>
      </c>
      <c r="G17" s="46" t="str">
        <f t="shared" si="1"/>
        <v>16</v>
      </c>
      <c r="H17" s="46" t="str">
        <f t="shared" si="4"/>
        <v>14</v>
      </c>
      <c r="I17" s="47" t="str">
        <f t="shared" si="5"/>
        <v>2</v>
      </c>
      <c r="J17" s="46">
        <v>5.0</v>
      </c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>
        <v>4.0</v>
      </c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46"/>
      <c r="AO17" s="46"/>
      <c r="AP17" s="46"/>
      <c r="AQ17" s="46"/>
      <c r="AR17" s="46">
        <v>5.0</v>
      </c>
      <c r="AS17" s="46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  <c r="BF17" s="46"/>
    </row>
    <row r="18" ht="15.0" customHeight="1">
      <c r="A18" s="44">
        <v>12.0</v>
      </c>
      <c r="B18" s="50" t="s">
        <v>66</v>
      </c>
      <c r="C18" s="51" t="s">
        <v>55</v>
      </c>
      <c r="D18" s="51" t="s">
        <v>56</v>
      </c>
      <c r="E18" s="51">
        <v>12.0</v>
      </c>
      <c r="F18" s="51">
        <v>0.0</v>
      </c>
      <c r="G18" s="51" t="str">
        <f t="shared" si="1"/>
        <v>12</v>
      </c>
      <c r="H18" s="51" t="str">
        <f t="shared" si="4"/>
        <v>8</v>
      </c>
      <c r="I18" s="52" t="str">
        <f t="shared" si="5"/>
        <v>4</v>
      </c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53"/>
      <c r="AL18" s="46"/>
      <c r="AM18" s="46"/>
      <c r="AN18" s="46">
        <v>4.0</v>
      </c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>
        <v>4.0</v>
      </c>
      <c r="BC18" s="46"/>
      <c r="BD18" s="46"/>
      <c r="BE18" s="46"/>
      <c r="BF18" s="46"/>
    </row>
    <row r="19" ht="15.0" customHeight="1">
      <c r="A19" s="44">
        <v>13.0</v>
      </c>
      <c r="B19" s="45" t="s">
        <v>67</v>
      </c>
      <c r="C19" s="46" t="s">
        <v>51</v>
      </c>
      <c r="D19" s="46" t="s">
        <v>52</v>
      </c>
      <c r="E19" s="46">
        <v>16.0</v>
      </c>
      <c r="F19" s="46">
        <v>0.0</v>
      </c>
      <c r="G19" s="46" t="str">
        <f t="shared" si="1"/>
        <v>16</v>
      </c>
      <c r="H19" s="46" t="str">
        <f t="shared" si="4"/>
        <v>6</v>
      </c>
      <c r="I19" s="47" t="str">
        <f t="shared" si="5"/>
        <v>10</v>
      </c>
      <c r="J19" s="46"/>
      <c r="K19" s="46"/>
      <c r="L19" s="46"/>
      <c r="M19" s="46"/>
      <c r="N19" s="46"/>
      <c r="O19" s="46">
        <v>2.0</v>
      </c>
      <c r="P19" s="46"/>
      <c r="Q19" s="46"/>
      <c r="R19" s="46"/>
      <c r="S19" s="46"/>
      <c r="T19" s="46"/>
      <c r="U19" s="46">
        <v>2.0</v>
      </c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  <c r="AR19" s="46"/>
      <c r="AS19" s="46">
        <v>2.0</v>
      </c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  <c r="BF19" s="46"/>
    </row>
    <row r="20" ht="15.0" customHeight="1">
      <c r="A20" s="44">
        <v>14.0</v>
      </c>
      <c r="B20" s="50" t="s">
        <v>68</v>
      </c>
      <c r="C20" s="51" t="s">
        <v>55</v>
      </c>
      <c r="D20" s="51" t="s">
        <v>56</v>
      </c>
      <c r="E20" s="51">
        <v>12.0</v>
      </c>
      <c r="F20" s="51">
        <v>0.0</v>
      </c>
      <c r="G20" s="51" t="str">
        <f t="shared" si="1"/>
        <v>12</v>
      </c>
      <c r="H20" s="51" t="str">
        <f t="shared" si="4"/>
        <v>12</v>
      </c>
      <c r="I20" s="52" t="str">
        <f t="shared" si="5"/>
        <v>0</v>
      </c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>
        <v>8.0</v>
      </c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53"/>
      <c r="AL20" s="46"/>
      <c r="AM20" s="46"/>
      <c r="AN20" s="46"/>
      <c r="AO20" s="46"/>
      <c r="AP20" s="46"/>
      <c r="AQ20" s="46">
        <v>4.0</v>
      </c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  <c r="BF20" s="46"/>
    </row>
    <row r="21" ht="15.0" customHeight="1">
      <c r="A21" s="44">
        <v>15.0</v>
      </c>
      <c r="B21" s="45" t="s">
        <v>69</v>
      </c>
      <c r="C21" s="46" t="s">
        <v>51</v>
      </c>
      <c r="D21" s="46" t="s">
        <v>52</v>
      </c>
      <c r="E21" s="46">
        <v>16.0</v>
      </c>
      <c r="F21" s="46">
        <v>0.0</v>
      </c>
      <c r="G21" s="46" t="str">
        <f t="shared" si="1"/>
        <v>16</v>
      </c>
      <c r="H21" s="46" t="str">
        <f t="shared" si="4"/>
        <v>5</v>
      </c>
      <c r="I21" s="47" t="str">
        <f t="shared" si="5"/>
        <v>11</v>
      </c>
      <c r="J21" s="46"/>
      <c r="K21" s="46"/>
      <c r="L21" s="46"/>
      <c r="M21" s="53"/>
      <c r="N21" s="46"/>
      <c r="O21" s="46"/>
      <c r="P21" s="46"/>
      <c r="Q21" s="46"/>
      <c r="R21" s="46"/>
      <c r="S21" s="53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>
        <v>5.0</v>
      </c>
      <c r="AG21" s="46"/>
      <c r="AH21" s="46"/>
      <c r="AI21" s="46"/>
      <c r="AJ21" s="46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  <c r="BF21" s="46"/>
    </row>
    <row r="22" ht="15.0" customHeight="1">
      <c r="A22" s="44">
        <v>16.0</v>
      </c>
      <c r="B22" s="45" t="s">
        <v>70</v>
      </c>
      <c r="C22" s="46" t="s">
        <v>51</v>
      </c>
      <c r="D22" s="46" t="s">
        <v>52</v>
      </c>
      <c r="E22" s="46">
        <v>16.0</v>
      </c>
      <c r="F22" s="46">
        <v>0.0</v>
      </c>
      <c r="G22" s="46" t="str">
        <f t="shared" si="1"/>
        <v>16</v>
      </c>
      <c r="H22" s="46" t="str">
        <f t="shared" si="4"/>
        <v>10</v>
      </c>
      <c r="I22" s="47" t="str">
        <f t="shared" si="5"/>
        <v>6</v>
      </c>
      <c r="J22" s="46"/>
      <c r="K22" s="46"/>
      <c r="L22" s="46">
        <v>4.0</v>
      </c>
      <c r="M22" s="48"/>
      <c r="N22" s="46"/>
      <c r="O22" s="46"/>
      <c r="P22" s="46"/>
      <c r="Q22" s="46">
        <v>6.0</v>
      </c>
      <c r="R22" s="46"/>
      <c r="S22" s="48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6"/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  <c r="BF22" s="46"/>
    </row>
    <row r="23" ht="15.0" customHeight="1">
      <c r="A23" s="44">
        <v>17.0</v>
      </c>
      <c r="B23" s="50" t="s">
        <v>71</v>
      </c>
      <c r="C23" s="51" t="s">
        <v>55</v>
      </c>
      <c r="D23" s="51" t="s">
        <v>52</v>
      </c>
      <c r="E23" s="51">
        <v>16.0</v>
      </c>
      <c r="F23" s="51">
        <v>0.0</v>
      </c>
      <c r="G23" s="51" t="str">
        <f t="shared" si="1"/>
        <v>16</v>
      </c>
      <c r="H23" s="51" t="str">
        <f t="shared" si="4"/>
        <v>14</v>
      </c>
      <c r="I23" s="52" t="str">
        <f t="shared" si="5"/>
        <v>2</v>
      </c>
      <c r="J23" s="46"/>
      <c r="K23" s="46"/>
      <c r="L23" s="46"/>
      <c r="M23" s="46"/>
      <c r="N23" s="53"/>
      <c r="O23" s="46"/>
      <c r="P23" s="46"/>
      <c r="Q23" s="46"/>
      <c r="R23" s="46"/>
      <c r="S23" s="46"/>
      <c r="T23" s="46"/>
      <c r="U23" s="46"/>
      <c r="V23" s="53"/>
      <c r="W23" s="46"/>
      <c r="X23" s="53"/>
      <c r="Y23" s="46"/>
      <c r="Z23" s="46"/>
      <c r="AA23" s="46"/>
      <c r="AB23" s="46"/>
      <c r="AC23" s="46"/>
      <c r="AD23" s="46"/>
      <c r="AE23" s="46"/>
      <c r="AF23" s="46"/>
      <c r="AG23" s="46"/>
      <c r="AH23" s="53">
        <v>4.0</v>
      </c>
      <c r="AI23" s="46"/>
      <c r="AJ23" s="46">
        <v>5.0</v>
      </c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>
        <v>5.0</v>
      </c>
      <c r="AY23" s="46"/>
      <c r="AZ23" s="46"/>
      <c r="BA23" s="46"/>
      <c r="BB23" s="46"/>
      <c r="BC23" s="46"/>
      <c r="BD23" s="46"/>
      <c r="BE23" s="46"/>
      <c r="BF23" s="46"/>
    </row>
    <row r="24" ht="15.0" customHeight="1">
      <c r="A24" s="44">
        <v>18.0</v>
      </c>
      <c r="B24" s="45" t="s">
        <v>72</v>
      </c>
      <c r="C24" s="46" t="s">
        <v>55</v>
      </c>
      <c r="D24" s="46" t="s">
        <v>60</v>
      </c>
      <c r="E24" s="46">
        <v>16.0</v>
      </c>
      <c r="F24" s="46">
        <v>0.0</v>
      </c>
      <c r="G24" s="46" t="str">
        <f t="shared" si="1"/>
        <v>16</v>
      </c>
      <c r="H24" s="46" t="str">
        <f t="shared" si="4"/>
        <v>14</v>
      </c>
      <c r="I24" s="47" t="str">
        <f t="shared" si="5"/>
        <v>2</v>
      </c>
      <c r="J24" s="46"/>
      <c r="K24" s="46"/>
      <c r="L24" s="46"/>
      <c r="M24" s="46"/>
      <c r="N24" s="46"/>
      <c r="O24" s="46"/>
      <c r="P24" s="46">
        <v>4.0</v>
      </c>
      <c r="Q24" s="46"/>
      <c r="R24" s="46"/>
      <c r="S24" s="46"/>
      <c r="T24" s="46"/>
      <c r="U24" s="46"/>
      <c r="V24" s="46"/>
      <c r="W24" s="46"/>
      <c r="X24" s="46"/>
      <c r="Y24" s="46"/>
      <c r="Z24" s="46">
        <v>5.0</v>
      </c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>
        <v>5.0</v>
      </c>
      <c r="AV24" s="46"/>
      <c r="AW24" s="46"/>
      <c r="AX24" s="46"/>
      <c r="AY24" s="46"/>
      <c r="AZ24" s="46"/>
      <c r="BA24" s="46"/>
      <c r="BB24" s="46"/>
      <c r="BC24" s="46"/>
      <c r="BD24" s="46"/>
      <c r="BE24" s="46"/>
      <c r="BF24" s="46"/>
    </row>
    <row r="25" ht="15.0" customHeight="1">
      <c r="A25" s="44">
        <v>19.0</v>
      </c>
      <c r="B25" s="45" t="s">
        <v>73</v>
      </c>
      <c r="C25" s="46" t="s">
        <v>55</v>
      </c>
      <c r="D25" s="46" t="s">
        <v>56</v>
      </c>
      <c r="E25" s="46">
        <v>12.0</v>
      </c>
      <c r="F25" s="46">
        <v>0.0</v>
      </c>
      <c r="G25" s="46" t="str">
        <f t="shared" si="1"/>
        <v>12</v>
      </c>
      <c r="H25" s="46">
        <v>4.0</v>
      </c>
      <c r="I25" s="47" t="str">
        <f t="shared" si="5"/>
        <v>8</v>
      </c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>
        <v>4.0</v>
      </c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  <c r="BF25" s="46"/>
    </row>
    <row r="26" ht="15.0" customHeight="1">
      <c r="A26" s="44">
        <v>20.0</v>
      </c>
      <c r="B26" s="45" t="s">
        <v>74</v>
      </c>
      <c r="C26" s="46" t="s">
        <v>51</v>
      </c>
      <c r="D26" s="46" t="s">
        <v>60</v>
      </c>
      <c r="E26" s="47">
        <v>16.0</v>
      </c>
      <c r="F26" s="46">
        <v>0.0</v>
      </c>
      <c r="G26" s="46" t="str">
        <f t="shared" si="1"/>
        <v>16</v>
      </c>
      <c r="H26" s="46" t="str">
        <f>SUM(J26:BF26)</f>
        <v>8</v>
      </c>
      <c r="I26" s="47" t="str">
        <f t="shared" si="5"/>
        <v>8</v>
      </c>
      <c r="J26" s="46"/>
      <c r="K26" s="46"/>
      <c r="L26" s="46"/>
      <c r="M26" s="46">
        <v>4.0</v>
      </c>
      <c r="N26" s="46"/>
      <c r="O26" s="46"/>
      <c r="P26" s="46"/>
      <c r="Q26" s="46"/>
      <c r="R26" s="46"/>
      <c r="S26" s="46">
        <v>4.0</v>
      </c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  <c r="BF26" s="46"/>
    </row>
    <row r="27" ht="15.0" customHeight="1">
      <c r="A27" s="44"/>
      <c r="B27" s="49"/>
      <c r="C27" s="49"/>
      <c r="D27" s="46"/>
      <c r="E27" s="54" t="str">
        <f t="shared" ref="E27:I27" si="6">SUM(E7:E26)</f>
        <v>300</v>
      </c>
      <c r="F27" s="54" t="str">
        <f t="shared" si="6"/>
        <v>8</v>
      </c>
      <c r="G27" s="54" t="str">
        <f t="shared" si="6"/>
        <v>292</v>
      </c>
      <c r="H27" s="54" t="str">
        <f t="shared" si="6"/>
        <v>194</v>
      </c>
      <c r="I27" s="54" t="str">
        <f t="shared" si="6"/>
        <v>87</v>
      </c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  <c r="BF27" s="46"/>
    </row>
    <row r="28" ht="15.0" customHeight="1">
      <c r="A28" s="44">
        <v>1.0</v>
      </c>
      <c r="B28" s="45" t="s">
        <v>75</v>
      </c>
      <c r="C28" s="49" t="s">
        <v>55</v>
      </c>
      <c r="D28" s="46" t="s">
        <v>52</v>
      </c>
      <c r="E28" s="46">
        <v>16.0</v>
      </c>
      <c r="F28" s="46">
        <v>0.0</v>
      </c>
      <c r="G28" s="46" t="str">
        <f t="shared" ref="G28:G32" si="7">E28-F28</f>
        <v>16</v>
      </c>
      <c r="H28" s="46" t="str">
        <f t="shared" ref="H28:H32" si="8">SUM(J28:BF28)</f>
        <v>0</v>
      </c>
      <c r="I28" s="47" t="str">
        <f t="shared" ref="I28:I32" si="9">G28-H28</f>
        <v>16</v>
      </c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55"/>
      <c r="AB28" s="46"/>
      <c r="AC28" s="46"/>
      <c r="AD28" s="46"/>
      <c r="AE28" s="46"/>
      <c r="AF28" s="46"/>
      <c r="AG28" s="55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55"/>
      <c r="AZ28" s="46"/>
      <c r="BA28" s="46"/>
      <c r="BB28" s="46"/>
      <c r="BC28" s="46"/>
      <c r="BD28" s="46"/>
      <c r="BE28" s="46"/>
      <c r="BF28" s="46"/>
    </row>
    <row r="29" ht="15.0" customHeight="1">
      <c r="A29" s="44">
        <v>2.0</v>
      </c>
      <c r="B29" s="45" t="s">
        <v>76</v>
      </c>
      <c r="C29" s="49" t="s">
        <v>55</v>
      </c>
      <c r="D29" s="46" t="s">
        <v>52</v>
      </c>
      <c r="E29" s="46">
        <v>16.0</v>
      </c>
      <c r="F29" s="46">
        <v>0.0</v>
      </c>
      <c r="G29" s="46" t="str">
        <f t="shared" si="7"/>
        <v>16</v>
      </c>
      <c r="H29" s="46" t="str">
        <f t="shared" si="8"/>
        <v>2</v>
      </c>
      <c r="I29" s="47" t="str">
        <f t="shared" si="9"/>
        <v>14</v>
      </c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>
        <v>2.0</v>
      </c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  <c r="BF29" s="46"/>
    </row>
    <row r="30" ht="15.0" customHeight="1">
      <c r="A30" s="44">
        <v>3.0</v>
      </c>
      <c r="B30" s="45" t="s">
        <v>77</v>
      </c>
      <c r="C30" s="49" t="s">
        <v>55</v>
      </c>
      <c r="D30" s="46" t="s">
        <v>52</v>
      </c>
      <c r="E30" s="46">
        <v>16.0</v>
      </c>
      <c r="F30" s="46">
        <v>0.0</v>
      </c>
      <c r="G30" s="46" t="str">
        <f t="shared" si="7"/>
        <v>16</v>
      </c>
      <c r="H30" s="46" t="str">
        <f t="shared" si="8"/>
        <v>2</v>
      </c>
      <c r="I30" s="47" t="str">
        <f t="shared" si="9"/>
        <v>14</v>
      </c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55">
        <v>2.0</v>
      </c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  <c r="BF30" s="46"/>
    </row>
    <row r="31" ht="15.0" customHeight="1">
      <c r="A31" s="44">
        <v>4.0</v>
      </c>
      <c r="B31" s="45" t="s">
        <v>78</v>
      </c>
      <c r="C31" s="49" t="s">
        <v>51</v>
      </c>
      <c r="D31" s="46" t="s">
        <v>60</v>
      </c>
      <c r="E31" s="46">
        <v>16.0</v>
      </c>
      <c r="F31" s="46">
        <v>0.0</v>
      </c>
      <c r="G31" s="46" t="str">
        <f t="shared" si="7"/>
        <v>16</v>
      </c>
      <c r="H31" s="46" t="str">
        <f t="shared" si="8"/>
        <v>5</v>
      </c>
      <c r="I31" s="47" t="str">
        <f t="shared" si="9"/>
        <v>11</v>
      </c>
      <c r="J31" s="46"/>
      <c r="K31" s="46"/>
      <c r="L31" s="46"/>
      <c r="M31" s="46"/>
      <c r="N31" s="46">
        <v>5.0</v>
      </c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  <c r="BF31" s="46"/>
    </row>
    <row r="32" ht="15.0" customHeight="1">
      <c r="A32" s="44">
        <v>6.0</v>
      </c>
      <c r="B32" s="45" t="s">
        <v>79</v>
      </c>
      <c r="C32" s="49" t="s">
        <v>80</v>
      </c>
      <c r="D32" s="46"/>
      <c r="E32" s="46">
        <v>6.0</v>
      </c>
      <c r="F32" s="46">
        <v>0.0</v>
      </c>
      <c r="G32" s="46" t="str">
        <f t="shared" si="7"/>
        <v>6</v>
      </c>
      <c r="H32" s="46" t="str">
        <f t="shared" si="8"/>
        <v>4</v>
      </c>
      <c r="I32" s="47" t="str">
        <f t="shared" si="9"/>
        <v>2</v>
      </c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>
        <v>2.0</v>
      </c>
      <c r="AZ32" s="46"/>
      <c r="BA32" s="46"/>
      <c r="BB32" s="46"/>
      <c r="BC32" s="46"/>
      <c r="BD32" s="46"/>
      <c r="BE32" s="46">
        <v>2.0</v>
      </c>
      <c r="BF32" s="46"/>
    </row>
    <row r="33" ht="12.0" customHeight="1">
      <c r="A33" s="44"/>
      <c r="B33" s="50"/>
      <c r="C33" s="56"/>
      <c r="D33" s="51"/>
      <c r="E33" s="57" t="str">
        <f t="shared" ref="E33:F33" si="10">SUM(E28:E32)</f>
        <v>70</v>
      </c>
      <c r="F33" s="57" t="str">
        <f t="shared" si="10"/>
        <v>0</v>
      </c>
      <c r="G33" s="57" t="str">
        <f t="shared" ref="G33:I33" si="11">SUM(G28:G30)</f>
        <v>48</v>
      </c>
      <c r="H33" s="57" t="str">
        <f t="shared" si="11"/>
        <v>4</v>
      </c>
      <c r="I33" s="57" t="str">
        <f t="shared" si="11"/>
        <v>44</v>
      </c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  <c r="BF33" s="46"/>
    </row>
    <row r="34" ht="12.0" customHeight="1">
      <c r="A34" s="44"/>
      <c r="B34" s="44" t="s">
        <v>81</v>
      </c>
      <c r="C34" s="44"/>
      <c r="D34" s="51"/>
      <c r="E34" s="58" t="str">
        <f t="shared" ref="E34:I34" si="12">E27+E33</f>
        <v>370</v>
      </c>
      <c r="F34" s="58" t="str">
        <f t="shared" si="12"/>
        <v>8</v>
      </c>
      <c r="G34" s="58" t="str">
        <f t="shared" si="12"/>
        <v>340</v>
      </c>
      <c r="H34" s="58" t="str">
        <f t="shared" si="12"/>
        <v>198</v>
      </c>
      <c r="I34" s="58" t="str">
        <f t="shared" si="12"/>
        <v>131</v>
      </c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  <c r="BF34" s="46"/>
    </row>
    <row r="35" ht="14.25" customHeight="1">
      <c r="A35" s="59"/>
      <c r="B35" s="59"/>
      <c r="C35" s="59"/>
      <c r="D35" s="59"/>
      <c r="E35" s="59"/>
      <c r="F35" s="59"/>
      <c r="G35" s="59"/>
      <c r="H35" s="59"/>
      <c r="I35" s="59"/>
      <c r="J35" s="59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  <c r="BB35" s="59"/>
      <c r="BC35" s="59"/>
      <c r="BD35" s="59"/>
      <c r="BE35" s="59"/>
      <c r="BF35" s="59"/>
    </row>
    <row r="36" ht="14.25" customHeight="1">
      <c r="A36" s="59"/>
      <c r="B36" s="59"/>
      <c r="C36" s="59"/>
      <c r="D36" s="59"/>
      <c r="E36" s="59"/>
      <c r="F36" s="59"/>
      <c r="G36" s="59"/>
      <c r="H36" s="59"/>
      <c r="I36" s="59"/>
      <c r="J36" s="59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  <c r="BB36" s="59"/>
      <c r="BC36" s="59"/>
      <c r="BD36" s="59"/>
      <c r="BE36" s="59"/>
      <c r="BF36" s="59"/>
    </row>
    <row r="37" ht="14.25" customHeight="1">
      <c r="A37" s="59"/>
      <c r="B37" s="59"/>
      <c r="C37" s="59"/>
      <c r="D37" s="59"/>
      <c r="E37" s="59"/>
      <c r="F37" s="59"/>
      <c r="G37" s="59"/>
      <c r="H37" s="59"/>
      <c r="I37" s="59"/>
      <c r="J37" s="59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59"/>
      <c r="AZ37" s="59"/>
      <c r="BA37" s="59"/>
      <c r="BB37" s="59"/>
      <c r="BC37" s="59"/>
      <c r="BD37" s="59"/>
      <c r="BE37" s="59"/>
      <c r="BF37" s="59"/>
    </row>
    <row r="38" ht="14.25" customHeight="1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  <c r="BB38" s="59"/>
      <c r="BC38" s="59"/>
      <c r="BD38" s="59"/>
      <c r="BE38" s="59"/>
      <c r="BF38" s="59"/>
    </row>
    <row r="39" ht="14.25" customHeight="1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  <c r="BB39" s="59"/>
      <c r="BC39" s="59"/>
      <c r="BD39" s="59"/>
      <c r="BE39" s="59"/>
      <c r="BF39" s="59"/>
    </row>
    <row r="40" ht="14.25" customHeight="1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  <c r="BA40" s="59"/>
      <c r="BB40" s="59"/>
      <c r="BC40" s="59"/>
      <c r="BD40" s="59"/>
      <c r="BE40" s="59"/>
      <c r="BF40" s="59"/>
    </row>
    <row r="41" ht="14.25" customHeight="1">
      <c r="A41" s="59"/>
      <c r="B41" s="59"/>
      <c r="C41" s="59"/>
      <c r="D41" s="59"/>
      <c r="E41" s="59"/>
      <c r="F41" s="59"/>
      <c r="G41" s="59"/>
      <c r="H41" s="59"/>
      <c r="I41" s="59"/>
      <c r="J41" s="59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59"/>
      <c r="X41" s="59"/>
      <c r="Y41" s="59"/>
      <c r="Z41" s="59"/>
      <c r="AA41" s="59"/>
      <c r="AB41" s="59"/>
      <c r="AC41" s="59"/>
      <c r="AD41" s="59"/>
      <c r="AE41" s="59"/>
      <c r="AF41" s="59"/>
      <c r="AG41" s="59"/>
      <c r="AH41" s="59"/>
      <c r="AI41" s="59"/>
      <c r="AJ41" s="59"/>
      <c r="AK41" s="59"/>
      <c r="AL41" s="59"/>
      <c r="AM41" s="59"/>
      <c r="AN41" s="59"/>
      <c r="AO41" s="59"/>
      <c r="AP41" s="59"/>
      <c r="AQ41" s="59"/>
      <c r="AR41" s="59"/>
      <c r="AS41" s="59"/>
      <c r="AT41" s="59"/>
      <c r="AU41" s="59"/>
      <c r="AV41" s="59"/>
      <c r="AW41" s="59"/>
      <c r="AX41" s="59"/>
      <c r="AY41" s="59"/>
      <c r="AZ41" s="59"/>
      <c r="BA41" s="59"/>
      <c r="BB41" s="59"/>
      <c r="BC41" s="59"/>
      <c r="BD41" s="59"/>
      <c r="BE41" s="59"/>
      <c r="BF41" s="59"/>
    </row>
    <row r="42" ht="14.25" customHeight="1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  <c r="BA42" s="59"/>
      <c r="BB42" s="59"/>
      <c r="BC42" s="59"/>
      <c r="BD42" s="59"/>
      <c r="BE42" s="59"/>
      <c r="BF42" s="59"/>
    </row>
    <row r="43" ht="14.25" customHeight="1">
      <c r="A43" s="59"/>
      <c r="B43" s="59"/>
      <c r="C43" s="59"/>
      <c r="D43" s="59"/>
      <c r="E43" s="59"/>
      <c r="F43" s="59"/>
      <c r="G43" s="59"/>
      <c r="H43" s="59"/>
      <c r="I43" s="59"/>
      <c r="J43" s="59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59"/>
      <c r="BA43" s="59"/>
      <c r="BB43" s="59"/>
      <c r="BC43" s="59"/>
      <c r="BD43" s="59"/>
      <c r="BE43" s="59"/>
      <c r="BF43" s="59"/>
    </row>
    <row r="44" ht="14.25" customHeight="1">
      <c r="A44" s="59"/>
      <c r="B44" s="59"/>
      <c r="C44" s="59"/>
      <c r="D44" s="59"/>
      <c r="E44" s="59"/>
      <c r="F44" s="59"/>
      <c r="G44" s="59"/>
      <c r="H44" s="59"/>
      <c r="I44" s="59"/>
      <c r="J44" s="59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  <c r="BA44" s="59"/>
      <c r="BB44" s="59"/>
      <c r="BC44" s="59"/>
      <c r="BD44" s="59"/>
      <c r="BE44" s="59"/>
      <c r="BF44" s="59"/>
    </row>
    <row r="45" ht="14.25" customHeight="1">
      <c r="A45" s="59"/>
      <c r="B45" s="59"/>
      <c r="C45" s="59"/>
      <c r="D45" s="59"/>
      <c r="E45" s="59"/>
      <c r="F45" s="59"/>
      <c r="G45" s="59"/>
      <c r="H45" s="59"/>
      <c r="I45" s="59"/>
      <c r="J45" s="59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  <c r="BA45" s="59"/>
      <c r="BB45" s="59"/>
      <c r="BC45" s="59"/>
      <c r="BD45" s="59"/>
      <c r="BE45" s="59"/>
      <c r="BF45" s="59"/>
    </row>
    <row r="46" ht="14.25" customHeight="1">
      <c r="A46" s="59"/>
      <c r="B46" s="59"/>
      <c r="C46" s="59"/>
      <c r="D46" s="59"/>
      <c r="E46" s="59"/>
      <c r="F46" s="59"/>
      <c r="G46" s="59"/>
      <c r="H46" s="59"/>
      <c r="I46" s="59"/>
      <c r="J46" s="59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  <c r="BB46" s="59"/>
      <c r="BC46" s="59"/>
      <c r="BD46" s="59"/>
      <c r="BE46" s="59"/>
      <c r="BF46" s="59"/>
    </row>
    <row r="47" ht="14.25" customHeight="1">
      <c r="A47" s="59"/>
      <c r="B47" s="59"/>
      <c r="C47" s="59"/>
      <c r="D47" s="59"/>
      <c r="E47" s="59"/>
      <c r="F47" s="59"/>
      <c r="G47" s="59"/>
      <c r="H47" s="59"/>
      <c r="I47" s="59"/>
      <c r="J47" s="59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59"/>
      <c r="AX47" s="59"/>
      <c r="AY47" s="59"/>
      <c r="AZ47" s="59"/>
      <c r="BA47" s="59"/>
      <c r="BB47" s="59"/>
      <c r="BC47" s="59"/>
      <c r="BD47" s="59"/>
      <c r="BE47" s="59"/>
      <c r="BF47" s="59"/>
    </row>
    <row r="48" ht="14.25" customHeight="1">
      <c r="A48" s="59"/>
      <c r="B48" s="59"/>
      <c r="C48" s="59"/>
      <c r="D48" s="59"/>
      <c r="E48" s="59"/>
      <c r="F48" s="59"/>
      <c r="G48" s="59"/>
      <c r="H48" s="59"/>
      <c r="I48" s="59"/>
      <c r="J48" s="59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59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59"/>
      <c r="AS48" s="59"/>
      <c r="AT48" s="59"/>
      <c r="AU48" s="59"/>
      <c r="AV48" s="59"/>
      <c r="AW48" s="59"/>
      <c r="AX48" s="59"/>
      <c r="AY48" s="59"/>
      <c r="AZ48" s="59"/>
      <c r="BA48" s="59"/>
      <c r="BB48" s="59"/>
      <c r="BC48" s="59"/>
      <c r="BD48" s="59"/>
      <c r="BE48" s="59"/>
      <c r="BF48" s="59"/>
    </row>
    <row r="49" ht="14.25" customHeight="1">
      <c r="A49" s="59"/>
      <c r="B49" s="59"/>
      <c r="C49" s="59"/>
      <c r="D49" s="59"/>
      <c r="E49" s="59"/>
      <c r="F49" s="59"/>
      <c r="G49" s="59"/>
      <c r="H49" s="59"/>
      <c r="I49" s="59"/>
      <c r="J49" s="59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  <c r="BB49" s="59"/>
      <c r="BC49" s="59"/>
      <c r="BD49" s="59"/>
      <c r="BE49" s="59"/>
      <c r="BF49" s="59"/>
    </row>
    <row r="50" ht="14.25" customHeight="1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/>
      <c r="BC50" s="59"/>
      <c r="BD50" s="59"/>
      <c r="BE50" s="59"/>
      <c r="BF50" s="59"/>
    </row>
    <row r="51" ht="14.25" customHeight="1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  <c r="BB51" s="59"/>
      <c r="BC51" s="59"/>
      <c r="BD51" s="59"/>
      <c r="BE51" s="59"/>
      <c r="BF51" s="59"/>
    </row>
    <row r="52" ht="14.25" customHeight="1">
      <c r="A52" s="59"/>
      <c r="B52" s="59"/>
      <c r="C52" s="59"/>
      <c r="D52" s="59"/>
      <c r="E52" s="59"/>
      <c r="F52" s="59"/>
      <c r="G52" s="59"/>
      <c r="H52" s="59"/>
      <c r="I52" s="59"/>
      <c r="J52" s="59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  <c r="BB52" s="59"/>
      <c r="BC52" s="59"/>
      <c r="BD52" s="59"/>
      <c r="BE52" s="59"/>
      <c r="BF52" s="59"/>
    </row>
    <row r="53" ht="14.25" customHeight="1">
      <c r="A53" s="59"/>
      <c r="B53" s="59"/>
      <c r="C53" s="59"/>
      <c r="D53" s="59"/>
      <c r="E53" s="59"/>
      <c r="F53" s="59"/>
      <c r="G53" s="59"/>
      <c r="H53" s="59"/>
      <c r="I53" s="59"/>
      <c r="J53" s="59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  <c r="BB53" s="59"/>
      <c r="BC53" s="59"/>
      <c r="BD53" s="59"/>
      <c r="BE53" s="59"/>
      <c r="BF53" s="59"/>
    </row>
    <row r="54" ht="14.25" customHeight="1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  <c r="BB54" s="59"/>
      <c r="BC54" s="59"/>
      <c r="BD54" s="59"/>
      <c r="BE54" s="59"/>
      <c r="BF54" s="59"/>
    </row>
    <row r="55" ht="14.25" customHeight="1">
      <c r="A55" s="59"/>
      <c r="B55" s="59"/>
      <c r="C55" s="59"/>
      <c r="D55" s="59"/>
      <c r="E55" s="59"/>
      <c r="F55" s="59"/>
      <c r="G55" s="59"/>
      <c r="H55" s="59"/>
      <c r="I55" s="59"/>
      <c r="J55" s="59"/>
      <c r="K55" s="60"/>
      <c r="L55" s="60"/>
      <c r="M55" s="60"/>
      <c r="N55" s="60"/>
      <c r="O55" s="60"/>
      <c r="P55" s="60"/>
      <c r="Q55" s="60"/>
      <c r="R55" s="60"/>
      <c r="S55" s="60"/>
      <c r="T55" s="60"/>
      <c r="U55" s="60"/>
      <c r="V55" s="60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59"/>
      <c r="AM55" s="59"/>
      <c r="AN55" s="59"/>
      <c r="AO55" s="59"/>
      <c r="AP55" s="59"/>
      <c r="AQ55" s="59"/>
      <c r="AR55" s="59"/>
      <c r="AS55" s="59"/>
      <c r="AT55" s="59"/>
      <c r="AU55" s="59"/>
      <c r="AV55" s="59"/>
      <c r="AW55" s="59"/>
      <c r="AX55" s="59"/>
      <c r="AY55" s="59"/>
      <c r="AZ55" s="59"/>
      <c r="BA55" s="59"/>
      <c r="BB55" s="59"/>
      <c r="BC55" s="59"/>
      <c r="BD55" s="59"/>
      <c r="BE55" s="59"/>
      <c r="BF55" s="59"/>
    </row>
    <row r="56" ht="14.25" customHeight="1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60"/>
      <c r="L56" s="60"/>
      <c r="M56" s="60"/>
      <c r="N56" s="60"/>
      <c r="O56" s="60"/>
      <c r="P56" s="60"/>
      <c r="Q56" s="60"/>
      <c r="R56" s="60"/>
      <c r="S56" s="60"/>
      <c r="T56" s="60"/>
      <c r="U56" s="60"/>
      <c r="V56" s="60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59"/>
      <c r="AT56" s="59"/>
      <c r="AU56" s="59"/>
      <c r="AV56" s="59"/>
      <c r="AW56" s="59"/>
      <c r="AX56" s="59"/>
      <c r="AY56" s="59"/>
      <c r="AZ56" s="59"/>
      <c r="BA56" s="59"/>
      <c r="BB56" s="59"/>
      <c r="BC56" s="59"/>
      <c r="BD56" s="59"/>
      <c r="BE56" s="59"/>
      <c r="BF56" s="59"/>
    </row>
    <row r="57" ht="14.25" customHeight="1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60"/>
      <c r="L57" s="60"/>
      <c r="M57" s="60"/>
      <c r="N57" s="60"/>
      <c r="O57" s="60"/>
      <c r="P57" s="60"/>
      <c r="Q57" s="60"/>
      <c r="R57" s="60"/>
      <c r="S57" s="60"/>
      <c r="T57" s="60"/>
      <c r="U57" s="60"/>
      <c r="V57" s="60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  <c r="AW57" s="59"/>
      <c r="AX57" s="59"/>
      <c r="AY57" s="59"/>
      <c r="AZ57" s="59"/>
      <c r="BA57" s="59"/>
      <c r="BB57" s="59"/>
      <c r="BC57" s="59"/>
      <c r="BD57" s="59"/>
      <c r="BE57" s="59"/>
      <c r="BF57" s="59"/>
    </row>
    <row r="58" ht="14.25" customHeight="1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60"/>
      <c r="L58" s="60"/>
      <c r="M58" s="60"/>
      <c r="N58" s="60"/>
      <c r="O58" s="60"/>
      <c r="P58" s="60"/>
      <c r="Q58" s="60"/>
      <c r="R58" s="60"/>
      <c r="S58" s="60"/>
      <c r="T58" s="60"/>
      <c r="U58" s="60"/>
      <c r="V58" s="60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  <c r="BB58" s="59"/>
      <c r="BC58" s="59"/>
      <c r="BD58" s="59"/>
      <c r="BE58" s="59"/>
      <c r="BF58" s="59"/>
    </row>
    <row r="59" ht="14.25" customHeight="1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60"/>
      <c r="L59" s="60"/>
      <c r="M59" s="60"/>
      <c r="N59" s="60"/>
      <c r="O59" s="60"/>
      <c r="P59" s="60"/>
      <c r="Q59" s="60"/>
      <c r="R59" s="60"/>
      <c r="S59" s="60"/>
      <c r="T59" s="60"/>
      <c r="U59" s="60"/>
      <c r="V59" s="60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  <c r="BB59" s="59"/>
      <c r="BC59" s="59"/>
      <c r="BD59" s="59"/>
      <c r="BE59" s="59"/>
      <c r="BF59" s="59"/>
    </row>
    <row r="60" ht="14.25" customHeight="1">
      <c r="A60" s="59"/>
      <c r="B60" s="59"/>
      <c r="C60" s="59"/>
      <c r="D60" s="59"/>
      <c r="E60" s="59"/>
      <c r="F60" s="59"/>
      <c r="G60" s="59"/>
      <c r="H60" s="59"/>
      <c r="I60" s="59"/>
      <c r="J60" s="59"/>
      <c r="K60" s="60"/>
      <c r="L60" s="60"/>
      <c r="M60" s="60"/>
      <c r="N60" s="60"/>
      <c r="O60" s="60"/>
      <c r="P60" s="60"/>
      <c r="Q60" s="60"/>
      <c r="R60" s="60"/>
      <c r="S60" s="60"/>
      <c r="T60" s="60"/>
      <c r="U60" s="60"/>
      <c r="V60" s="60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  <c r="AW60" s="59"/>
      <c r="AX60" s="59"/>
      <c r="AY60" s="59"/>
      <c r="AZ60" s="59"/>
      <c r="BA60" s="59"/>
      <c r="BB60" s="59"/>
      <c r="BC60" s="59"/>
      <c r="BD60" s="59"/>
      <c r="BE60" s="59"/>
      <c r="BF60" s="59"/>
    </row>
    <row r="61" ht="14.25" customHeight="1">
      <c r="A61" s="59"/>
      <c r="B61" s="59"/>
      <c r="C61" s="59"/>
      <c r="D61" s="59"/>
      <c r="E61" s="59"/>
      <c r="F61" s="59"/>
      <c r="G61" s="59"/>
      <c r="H61" s="59"/>
      <c r="I61" s="59"/>
      <c r="J61" s="59"/>
      <c r="K61" s="60"/>
      <c r="L61" s="60"/>
      <c r="M61" s="60"/>
      <c r="N61" s="60"/>
      <c r="O61" s="60"/>
      <c r="P61" s="60"/>
      <c r="Q61" s="60"/>
      <c r="R61" s="60"/>
      <c r="S61" s="60"/>
      <c r="T61" s="60"/>
      <c r="U61" s="60"/>
      <c r="V61" s="60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  <c r="AW61" s="59"/>
      <c r="AX61" s="59"/>
      <c r="AY61" s="59"/>
      <c r="AZ61" s="59"/>
      <c r="BA61" s="59"/>
      <c r="BB61" s="59"/>
      <c r="BC61" s="59"/>
      <c r="BD61" s="59"/>
      <c r="BE61" s="59"/>
      <c r="BF61" s="59"/>
    </row>
    <row r="62" ht="14.25" customHeight="1">
      <c r="A62" s="59"/>
      <c r="B62" s="59"/>
      <c r="C62" s="59"/>
      <c r="D62" s="59"/>
      <c r="E62" s="59"/>
      <c r="F62" s="59"/>
      <c r="G62" s="59"/>
      <c r="H62" s="59"/>
      <c r="I62" s="59"/>
      <c r="J62" s="59"/>
      <c r="K62" s="60"/>
      <c r="L62" s="60"/>
      <c r="M62" s="60"/>
      <c r="N62" s="60"/>
      <c r="O62" s="60"/>
      <c r="P62" s="60"/>
      <c r="Q62" s="60"/>
      <c r="R62" s="60"/>
      <c r="S62" s="60"/>
      <c r="T62" s="60"/>
      <c r="U62" s="60"/>
      <c r="V62" s="60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59"/>
      <c r="AJ62" s="59"/>
      <c r="AK62" s="59"/>
      <c r="AL62" s="59"/>
      <c r="AM62" s="59"/>
      <c r="AN62" s="59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  <c r="BB62" s="59"/>
      <c r="BC62" s="59"/>
      <c r="BD62" s="59"/>
      <c r="BE62" s="59"/>
      <c r="BF62" s="59"/>
    </row>
    <row r="63" ht="14.25" customHeight="1">
      <c r="A63" s="59"/>
      <c r="B63" s="59"/>
      <c r="C63" s="59"/>
      <c r="D63" s="59"/>
      <c r="E63" s="59"/>
      <c r="F63" s="59"/>
      <c r="G63" s="59"/>
      <c r="H63" s="59"/>
      <c r="I63" s="59"/>
      <c r="J63" s="59"/>
      <c r="K63" s="60"/>
      <c r="L63" s="60"/>
      <c r="M63" s="60"/>
      <c r="N63" s="60"/>
      <c r="O63" s="60"/>
      <c r="P63" s="60"/>
      <c r="Q63" s="60"/>
      <c r="R63" s="60"/>
      <c r="S63" s="60"/>
      <c r="T63" s="60"/>
      <c r="U63" s="60"/>
      <c r="V63" s="60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  <c r="BB63" s="59"/>
      <c r="BC63" s="59"/>
      <c r="BD63" s="59"/>
      <c r="BE63" s="59"/>
      <c r="BF63" s="59"/>
    </row>
    <row r="64" ht="14.25" customHeight="1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60"/>
      <c r="L64" s="60"/>
      <c r="M64" s="60"/>
      <c r="N64" s="60"/>
      <c r="O64" s="60"/>
      <c r="P64" s="60"/>
      <c r="Q64" s="60"/>
      <c r="R64" s="60"/>
      <c r="S64" s="60"/>
      <c r="T64" s="60"/>
      <c r="U64" s="60"/>
      <c r="V64" s="60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  <c r="AW64" s="59"/>
      <c r="AX64" s="59"/>
      <c r="AY64" s="59"/>
      <c r="AZ64" s="59"/>
      <c r="BA64" s="59"/>
      <c r="BB64" s="59"/>
      <c r="BC64" s="59"/>
      <c r="BD64" s="59"/>
      <c r="BE64" s="59"/>
      <c r="BF64" s="59"/>
    </row>
    <row r="65" ht="14.25" customHeight="1">
      <c r="A65" s="59"/>
      <c r="B65" s="59"/>
      <c r="C65" s="59"/>
      <c r="D65" s="59"/>
      <c r="E65" s="59"/>
      <c r="F65" s="59"/>
      <c r="G65" s="59"/>
      <c r="H65" s="59"/>
      <c r="I65" s="59"/>
      <c r="J65" s="59"/>
      <c r="K65" s="60"/>
      <c r="L65" s="60"/>
      <c r="M65" s="60"/>
      <c r="N65" s="60"/>
      <c r="O65" s="60"/>
      <c r="P65" s="60"/>
      <c r="Q65" s="60"/>
      <c r="R65" s="60"/>
      <c r="S65" s="60"/>
      <c r="T65" s="60"/>
      <c r="U65" s="60"/>
      <c r="V65" s="60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  <c r="BB65" s="59"/>
      <c r="BC65" s="59"/>
      <c r="BD65" s="59"/>
      <c r="BE65" s="59"/>
      <c r="BF65" s="59"/>
    </row>
    <row r="66" ht="14.25" customHeight="1">
      <c r="A66" s="59"/>
      <c r="B66" s="59"/>
      <c r="C66" s="59"/>
      <c r="D66" s="59"/>
      <c r="E66" s="59"/>
      <c r="F66" s="59"/>
      <c r="G66" s="59"/>
      <c r="H66" s="59"/>
      <c r="I66" s="59"/>
      <c r="J66" s="59"/>
      <c r="K66" s="60"/>
      <c r="L66" s="60"/>
      <c r="M66" s="60"/>
      <c r="N66" s="60"/>
      <c r="O66" s="60"/>
      <c r="P66" s="60"/>
      <c r="Q66" s="60"/>
      <c r="R66" s="60"/>
      <c r="S66" s="60"/>
      <c r="T66" s="60"/>
      <c r="U66" s="60"/>
      <c r="V66" s="60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59"/>
      <c r="AW66" s="59"/>
      <c r="AX66" s="59"/>
      <c r="AY66" s="59"/>
      <c r="AZ66" s="59"/>
      <c r="BA66" s="59"/>
      <c r="BB66" s="59"/>
      <c r="BC66" s="59"/>
      <c r="BD66" s="59"/>
      <c r="BE66" s="59"/>
      <c r="BF66" s="59"/>
    </row>
    <row r="67" ht="14.25" customHeight="1">
      <c r="A67" s="59"/>
      <c r="B67" s="59"/>
      <c r="C67" s="59"/>
      <c r="D67" s="59"/>
      <c r="E67" s="59"/>
      <c r="F67" s="59"/>
      <c r="G67" s="59"/>
      <c r="H67" s="59"/>
      <c r="I67" s="59"/>
      <c r="J67" s="59"/>
      <c r="K67" s="60"/>
      <c r="L67" s="60"/>
      <c r="M67" s="60"/>
      <c r="N67" s="60"/>
      <c r="O67" s="60"/>
      <c r="P67" s="60"/>
      <c r="Q67" s="60"/>
      <c r="R67" s="60"/>
      <c r="S67" s="60"/>
      <c r="T67" s="60"/>
      <c r="U67" s="60"/>
      <c r="V67" s="60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  <c r="BA67" s="59"/>
      <c r="BB67" s="59"/>
      <c r="BC67" s="59"/>
      <c r="BD67" s="59"/>
      <c r="BE67" s="59"/>
      <c r="BF67" s="59"/>
    </row>
    <row r="68" ht="14.25" customHeight="1">
      <c r="A68" s="59"/>
      <c r="B68" s="59"/>
      <c r="C68" s="59"/>
      <c r="D68" s="59"/>
      <c r="E68" s="59"/>
      <c r="F68" s="59"/>
      <c r="G68" s="59"/>
      <c r="H68" s="59"/>
      <c r="I68" s="59"/>
      <c r="J68" s="59"/>
      <c r="K68" s="60"/>
      <c r="L68" s="60"/>
      <c r="M68" s="60"/>
      <c r="N68" s="60"/>
      <c r="O68" s="60"/>
      <c r="P68" s="60"/>
      <c r="Q68" s="60"/>
      <c r="R68" s="60"/>
      <c r="S68" s="60"/>
      <c r="T68" s="60"/>
      <c r="U68" s="60"/>
      <c r="V68" s="60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59"/>
      <c r="AW68" s="59"/>
      <c r="AX68" s="59"/>
      <c r="AY68" s="59"/>
      <c r="AZ68" s="59"/>
      <c r="BA68" s="59"/>
      <c r="BB68" s="59"/>
      <c r="BC68" s="59"/>
      <c r="BD68" s="59"/>
      <c r="BE68" s="59"/>
      <c r="BF68" s="59"/>
    </row>
    <row r="69" ht="14.25" customHeight="1">
      <c r="A69" s="59"/>
      <c r="B69" s="59"/>
      <c r="C69" s="59"/>
      <c r="D69" s="59"/>
      <c r="E69" s="59"/>
      <c r="F69" s="59"/>
      <c r="G69" s="59"/>
      <c r="H69" s="59"/>
      <c r="I69" s="59"/>
      <c r="J69" s="59"/>
      <c r="K69" s="60"/>
      <c r="L69" s="60"/>
      <c r="M69" s="60"/>
      <c r="N69" s="60"/>
      <c r="O69" s="60"/>
      <c r="P69" s="60"/>
      <c r="Q69" s="60"/>
      <c r="R69" s="60"/>
      <c r="S69" s="60"/>
      <c r="T69" s="60"/>
      <c r="U69" s="60"/>
      <c r="V69" s="60"/>
      <c r="W69" s="59"/>
      <c r="X69" s="59"/>
      <c r="Y69" s="59"/>
      <c r="Z69" s="59"/>
      <c r="AA69" s="59"/>
      <c r="AB69" s="59"/>
      <c r="AC69" s="59"/>
      <c r="AD69" s="59"/>
      <c r="AE69" s="59"/>
      <c r="AF69" s="59"/>
      <c r="AG69" s="59"/>
      <c r="AH69" s="5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59"/>
      <c r="AT69" s="59"/>
      <c r="AU69" s="59"/>
      <c r="AV69" s="59"/>
      <c r="AW69" s="59"/>
      <c r="AX69" s="59"/>
      <c r="AY69" s="59"/>
      <c r="AZ69" s="59"/>
      <c r="BA69" s="59"/>
      <c r="BB69" s="59"/>
      <c r="BC69" s="59"/>
      <c r="BD69" s="59"/>
      <c r="BE69" s="59"/>
      <c r="BF69" s="59"/>
    </row>
    <row r="70" ht="14.25" customHeight="1">
      <c r="A70" s="59"/>
      <c r="B70" s="59"/>
      <c r="C70" s="59"/>
      <c r="D70" s="59"/>
      <c r="E70" s="59"/>
      <c r="F70" s="59"/>
      <c r="G70" s="59"/>
      <c r="H70" s="59"/>
      <c r="I70" s="59"/>
      <c r="J70" s="59"/>
      <c r="K70" s="60"/>
      <c r="L70" s="60"/>
      <c r="M70" s="60"/>
      <c r="N70" s="60"/>
      <c r="O70" s="60"/>
      <c r="P70" s="60"/>
      <c r="Q70" s="60"/>
      <c r="R70" s="60"/>
      <c r="S70" s="60"/>
      <c r="T70" s="60"/>
      <c r="U70" s="60"/>
      <c r="V70" s="60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  <c r="BA70" s="59"/>
      <c r="BB70" s="59"/>
      <c r="BC70" s="59"/>
      <c r="BD70" s="59"/>
      <c r="BE70" s="59"/>
      <c r="BF70" s="59"/>
    </row>
    <row r="71" ht="14.25" customHeight="1">
      <c r="A71" s="59"/>
      <c r="B71" s="59"/>
      <c r="C71" s="59"/>
      <c r="D71" s="59"/>
      <c r="E71" s="59"/>
      <c r="F71" s="59"/>
      <c r="G71" s="59"/>
      <c r="H71" s="59"/>
      <c r="I71" s="59"/>
      <c r="J71" s="59"/>
      <c r="K71" s="60"/>
      <c r="L71" s="60"/>
      <c r="M71" s="60"/>
      <c r="N71" s="60"/>
      <c r="O71" s="60"/>
      <c r="P71" s="60"/>
      <c r="Q71" s="60"/>
      <c r="R71" s="60"/>
      <c r="S71" s="60"/>
      <c r="T71" s="60"/>
      <c r="U71" s="60"/>
      <c r="V71" s="60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  <c r="BA71" s="59"/>
      <c r="BB71" s="59"/>
      <c r="BC71" s="59"/>
      <c r="BD71" s="59"/>
      <c r="BE71" s="59"/>
      <c r="BF71" s="59"/>
    </row>
    <row r="72" ht="14.25" customHeight="1">
      <c r="A72" s="59"/>
      <c r="B72" s="59"/>
      <c r="C72" s="59"/>
      <c r="D72" s="59"/>
      <c r="E72" s="59"/>
      <c r="F72" s="59"/>
      <c r="G72" s="59"/>
      <c r="H72" s="59"/>
      <c r="I72" s="59"/>
      <c r="J72" s="59"/>
      <c r="K72" s="60"/>
      <c r="L72" s="60"/>
      <c r="M72" s="60"/>
      <c r="N72" s="60"/>
      <c r="O72" s="60"/>
      <c r="P72" s="60"/>
      <c r="Q72" s="60"/>
      <c r="R72" s="60"/>
      <c r="S72" s="60"/>
      <c r="T72" s="60"/>
      <c r="U72" s="60"/>
      <c r="V72" s="60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59"/>
      <c r="AT72" s="59"/>
      <c r="AU72" s="59"/>
      <c r="AV72" s="59"/>
      <c r="AW72" s="59"/>
      <c r="AX72" s="59"/>
      <c r="AY72" s="59"/>
      <c r="AZ72" s="59"/>
      <c r="BA72" s="59"/>
      <c r="BB72" s="59"/>
      <c r="BC72" s="59"/>
      <c r="BD72" s="59"/>
      <c r="BE72" s="59"/>
      <c r="BF72" s="59"/>
    </row>
    <row r="73" ht="14.25" customHeight="1">
      <c r="A73" s="59"/>
      <c r="B73" s="59"/>
      <c r="C73" s="59"/>
      <c r="D73" s="59"/>
      <c r="E73" s="59"/>
      <c r="F73" s="59"/>
      <c r="G73" s="59"/>
      <c r="H73" s="59"/>
      <c r="I73" s="59"/>
      <c r="J73" s="59"/>
      <c r="K73" s="60"/>
      <c r="L73" s="60"/>
      <c r="M73" s="60"/>
      <c r="N73" s="60"/>
      <c r="O73" s="60"/>
      <c r="P73" s="60"/>
      <c r="Q73" s="60"/>
      <c r="R73" s="60"/>
      <c r="S73" s="60"/>
      <c r="T73" s="60"/>
      <c r="U73" s="60"/>
      <c r="V73" s="60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59"/>
      <c r="AT73" s="59"/>
      <c r="AU73" s="59"/>
      <c r="AV73" s="59"/>
      <c r="AW73" s="59"/>
      <c r="AX73" s="59"/>
      <c r="AY73" s="59"/>
      <c r="AZ73" s="59"/>
      <c r="BA73" s="59"/>
      <c r="BB73" s="59"/>
      <c r="BC73" s="59"/>
      <c r="BD73" s="59"/>
      <c r="BE73" s="59"/>
      <c r="BF73" s="59"/>
    </row>
    <row r="74" ht="14.25" customHeight="1">
      <c r="A74" s="59"/>
      <c r="B74" s="59"/>
      <c r="C74" s="59"/>
      <c r="D74" s="59"/>
      <c r="E74" s="59"/>
      <c r="F74" s="59"/>
      <c r="G74" s="59"/>
      <c r="H74" s="59"/>
      <c r="I74" s="59"/>
      <c r="J74" s="59"/>
      <c r="K74" s="60"/>
      <c r="L74" s="60"/>
      <c r="M74" s="60"/>
      <c r="N74" s="60"/>
      <c r="O74" s="60"/>
      <c r="P74" s="60"/>
      <c r="Q74" s="60"/>
      <c r="R74" s="60"/>
      <c r="S74" s="60"/>
      <c r="T74" s="60"/>
      <c r="U74" s="60"/>
      <c r="V74" s="60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59"/>
      <c r="AT74" s="59"/>
      <c r="AU74" s="59"/>
      <c r="AV74" s="59"/>
      <c r="AW74" s="59"/>
      <c r="AX74" s="59"/>
      <c r="AY74" s="59"/>
      <c r="AZ74" s="59"/>
      <c r="BA74" s="59"/>
      <c r="BB74" s="59"/>
      <c r="BC74" s="59"/>
      <c r="BD74" s="59"/>
      <c r="BE74" s="59"/>
      <c r="BF74" s="59"/>
    </row>
    <row r="75" ht="14.25" customHeight="1">
      <c r="A75" s="59"/>
      <c r="B75" s="59"/>
      <c r="C75" s="59"/>
      <c r="D75" s="59"/>
      <c r="E75" s="59"/>
      <c r="F75" s="59"/>
      <c r="G75" s="59"/>
      <c r="H75" s="59"/>
      <c r="I75" s="59"/>
      <c r="J75" s="59"/>
      <c r="K75" s="60"/>
      <c r="L75" s="60"/>
      <c r="M75" s="60"/>
      <c r="N75" s="60"/>
      <c r="O75" s="60"/>
      <c r="P75" s="60"/>
      <c r="Q75" s="60"/>
      <c r="R75" s="60"/>
      <c r="S75" s="60"/>
      <c r="T75" s="60"/>
      <c r="U75" s="60"/>
      <c r="V75" s="60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59"/>
      <c r="AW75" s="59"/>
      <c r="AX75" s="59"/>
      <c r="AY75" s="59"/>
      <c r="AZ75" s="59"/>
      <c r="BA75" s="59"/>
      <c r="BB75" s="59"/>
      <c r="BC75" s="59"/>
      <c r="BD75" s="59"/>
      <c r="BE75" s="59"/>
      <c r="BF75" s="59"/>
    </row>
    <row r="76" ht="14.25" customHeight="1">
      <c r="A76" s="59"/>
      <c r="B76" s="59"/>
      <c r="C76" s="59"/>
      <c r="D76" s="59"/>
      <c r="E76" s="59"/>
      <c r="F76" s="59"/>
      <c r="G76" s="59"/>
      <c r="H76" s="59"/>
      <c r="I76" s="59"/>
      <c r="J76" s="59"/>
      <c r="K76" s="60"/>
      <c r="L76" s="60"/>
      <c r="M76" s="60"/>
      <c r="N76" s="60"/>
      <c r="O76" s="60"/>
      <c r="P76" s="60"/>
      <c r="Q76" s="60"/>
      <c r="R76" s="60"/>
      <c r="S76" s="60"/>
      <c r="T76" s="60"/>
      <c r="U76" s="60"/>
      <c r="V76" s="60"/>
      <c r="W76" s="59"/>
      <c r="X76" s="59"/>
      <c r="Y76" s="59"/>
      <c r="Z76" s="59"/>
      <c r="AA76" s="59"/>
      <c r="AB76" s="59"/>
      <c r="AC76" s="59"/>
      <c r="AD76" s="59"/>
      <c r="AE76" s="59"/>
      <c r="AF76" s="59"/>
      <c r="AG76" s="59"/>
      <c r="AH76" s="59"/>
      <c r="AI76" s="59"/>
      <c r="AJ76" s="59"/>
      <c r="AK76" s="59"/>
      <c r="AL76" s="59"/>
      <c r="AM76" s="59"/>
      <c r="AN76" s="59"/>
      <c r="AO76" s="59"/>
      <c r="AP76" s="59"/>
      <c r="AQ76" s="59"/>
      <c r="AR76" s="59"/>
      <c r="AS76" s="59"/>
      <c r="AT76" s="59"/>
      <c r="AU76" s="59"/>
      <c r="AV76" s="59"/>
      <c r="AW76" s="59"/>
      <c r="AX76" s="59"/>
      <c r="AY76" s="59"/>
      <c r="AZ76" s="59"/>
      <c r="BA76" s="59"/>
      <c r="BB76" s="59"/>
      <c r="BC76" s="59"/>
      <c r="BD76" s="59"/>
      <c r="BE76" s="59"/>
      <c r="BF76" s="59"/>
    </row>
    <row r="77" ht="14.25" customHeight="1">
      <c r="A77" s="59"/>
      <c r="B77" s="59"/>
      <c r="C77" s="59"/>
      <c r="D77" s="59"/>
      <c r="E77" s="59"/>
      <c r="F77" s="59"/>
      <c r="G77" s="59"/>
      <c r="H77" s="59"/>
      <c r="I77" s="59"/>
      <c r="J77" s="59"/>
      <c r="K77" s="60"/>
      <c r="L77" s="60"/>
      <c r="M77" s="60"/>
      <c r="N77" s="60"/>
      <c r="O77" s="60"/>
      <c r="P77" s="60"/>
      <c r="Q77" s="60"/>
      <c r="R77" s="60"/>
      <c r="S77" s="60"/>
      <c r="T77" s="60"/>
      <c r="U77" s="60"/>
      <c r="V77" s="60"/>
      <c r="W77" s="59"/>
      <c r="X77" s="59"/>
      <c r="Y77" s="59"/>
      <c r="Z77" s="59"/>
      <c r="AA77" s="59"/>
      <c r="AB77" s="59"/>
      <c r="AC77" s="59"/>
      <c r="AD77" s="59"/>
      <c r="AE77" s="59"/>
      <c r="AF77" s="59"/>
      <c r="AG77" s="59"/>
      <c r="AH77" s="59"/>
      <c r="AI77" s="59"/>
      <c r="AJ77" s="59"/>
      <c r="AK77" s="59"/>
      <c r="AL77" s="59"/>
      <c r="AM77" s="59"/>
      <c r="AN77" s="59"/>
      <c r="AO77" s="59"/>
      <c r="AP77" s="59"/>
      <c r="AQ77" s="59"/>
      <c r="AR77" s="59"/>
      <c r="AS77" s="59"/>
      <c r="AT77" s="59"/>
      <c r="AU77" s="59"/>
      <c r="AV77" s="59"/>
      <c r="AW77" s="59"/>
      <c r="AX77" s="59"/>
      <c r="AY77" s="59"/>
      <c r="AZ77" s="59"/>
      <c r="BA77" s="59"/>
      <c r="BB77" s="59"/>
      <c r="BC77" s="59"/>
      <c r="BD77" s="59"/>
      <c r="BE77" s="59"/>
      <c r="BF77" s="59"/>
    </row>
    <row r="78" ht="14.25" customHeight="1">
      <c r="A78" s="59"/>
      <c r="B78" s="59"/>
      <c r="C78" s="59"/>
      <c r="D78" s="59"/>
      <c r="E78" s="59"/>
      <c r="F78" s="59"/>
      <c r="G78" s="59"/>
      <c r="H78" s="59"/>
      <c r="I78" s="59"/>
      <c r="J78" s="59"/>
      <c r="K78" s="60"/>
      <c r="L78" s="60"/>
      <c r="M78" s="60"/>
      <c r="N78" s="60"/>
      <c r="O78" s="60"/>
      <c r="P78" s="60"/>
      <c r="Q78" s="60"/>
      <c r="R78" s="60"/>
      <c r="S78" s="60"/>
      <c r="T78" s="60"/>
      <c r="U78" s="60"/>
      <c r="V78" s="60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59"/>
      <c r="AT78" s="59"/>
      <c r="AU78" s="59"/>
      <c r="AV78" s="59"/>
      <c r="AW78" s="59"/>
      <c r="AX78" s="59"/>
      <c r="AY78" s="59"/>
      <c r="AZ78" s="59"/>
      <c r="BA78" s="59"/>
      <c r="BB78" s="59"/>
      <c r="BC78" s="59"/>
      <c r="BD78" s="59"/>
      <c r="BE78" s="59"/>
      <c r="BF78" s="59"/>
    </row>
    <row r="79" ht="14.25" customHeight="1">
      <c r="A79" s="59"/>
      <c r="B79" s="59"/>
      <c r="C79" s="59"/>
      <c r="D79" s="59"/>
      <c r="E79" s="59"/>
      <c r="F79" s="59"/>
      <c r="G79" s="59"/>
      <c r="H79" s="59"/>
      <c r="I79" s="59"/>
      <c r="J79" s="59"/>
      <c r="K79" s="60"/>
      <c r="L79" s="60"/>
      <c r="M79" s="60"/>
      <c r="N79" s="60"/>
      <c r="O79" s="60"/>
      <c r="P79" s="60"/>
      <c r="Q79" s="60"/>
      <c r="R79" s="60"/>
      <c r="S79" s="60"/>
      <c r="T79" s="60"/>
      <c r="U79" s="60"/>
      <c r="V79" s="60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59"/>
      <c r="AT79" s="59"/>
      <c r="AU79" s="59"/>
      <c r="AV79" s="59"/>
      <c r="AW79" s="59"/>
      <c r="AX79" s="59"/>
      <c r="AY79" s="59"/>
      <c r="AZ79" s="59"/>
      <c r="BA79" s="59"/>
      <c r="BB79" s="59"/>
      <c r="BC79" s="59"/>
      <c r="BD79" s="59"/>
      <c r="BE79" s="59"/>
      <c r="BF79" s="59"/>
    </row>
    <row r="80" ht="14.25" customHeight="1">
      <c r="A80" s="59"/>
      <c r="B80" s="59"/>
      <c r="C80" s="59"/>
      <c r="D80" s="59"/>
      <c r="E80" s="59"/>
      <c r="F80" s="59"/>
      <c r="G80" s="59"/>
      <c r="H80" s="59"/>
      <c r="I80" s="59"/>
      <c r="J80" s="59"/>
      <c r="K80" s="60"/>
      <c r="L80" s="60"/>
      <c r="M80" s="60"/>
      <c r="N80" s="60"/>
      <c r="O80" s="60"/>
      <c r="P80" s="60"/>
      <c r="Q80" s="60"/>
      <c r="R80" s="60"/>
      <c r="S80" s="60"/>
      <c r="T80" s="60"/>
      <c r="U80" s="60"/>
      <c r="V80" s="60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59"/>
      <c r="AT80" s="59"/>
      <c r="AU80" s="59"/>
      <c r="AV80" s="59"/>
      <c r="AW80" s="59"/>
      <c r="AX80" s="59"/>
      <c r="AY80" s="59"/>
      <c r="AZ80" s="59"/>
      <c r="BA80" s="59"/>
      <c r="BB80" s="59"/>
      <c r="BC80" s="59"/>
      <c r="BD80" s="59"/>
      <c r="BE80" s="59"/>
      <c r="BF80" s="59"/>
    </row>
    <row r="81" ht="14.25" customHeight="1">
      <c r="A81" s="59"/>
      <c r="B81" s="59"/>
      <c r="C81" s="59"/>
      <c r="D81" s="59"/>
      <c r="E81" s="59"/>
      <c r="F81" s="59"/>
      <c r="G81" s="59"/>
      <c r="H81" s="59"/>
      <c r="I81" s="59"/>
      <c r="J81" s="59"/>
      <c r="K81" s="60"/>
      <c r="L81" s="60"/>
      <c r="M81" s="60"/>
      <c r="N81" s="60"/>
      <c r="O81" s="60"/>
      <c r="P81" s="60"/>
      <c r="Q81" s="60"/>
      <c r="R81" s="60"/>
      <c r="S81" s="60"/>
      <c r="T81" s="60"/>
      <c r="U81" s="60"/>
      <c r="V81" s="60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59"/>
      <c r="AT81" s="59"/>
      <c r="AU81" s="59"/>
      <c r="AV81" s="59"/>
      <c r="AW81" s="59"/>
      <c r="AX81" s="59"/>
      <c r="AY81" s="59"/>
      <c r="AZ81" s="59"/>
      <c r="BA81" s="59"/>
      <c r="BB81" s="59"/>
      <c r="BC81" s="59"/>
      <c r="BD81" s="59"/>
      <c r="BE81" s="59"/>
      <c r="BF81" s="59"/>
    </row>
    <row r="82" ht="14.25" customHeight="1">
      <c r="A82" s="59"/>
      <c r="B82" s="59"/>
      <c r="C82" s="59"/>
      <c r="D82" s="59"/>
      <c r="E82" s="59"/>
      <c r="F82" s="59"/>
      <c r="G82" s="59"/>
      <c r="H82" s="59"/>
      <c r="I82" s="59"/>
      <c r="J82" s="59"/>
      <c r="K82" s="60"/>
      <c r="L82" s="60"/>
      <c r="M82" s="60"/>
      <c r="N82" s="60"/>
      <c r="O82" s="60"/>
      <c r="P82" s="60"/>
      <c r="Q82" s="60"/>
      <c r="R82" s="60"/>
      <c r="S82" s="60"/>
      <c r="T82" s="60"/>
      <c r="U82" s="60"/>
      <c r="V82" s="60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  <c r="BA82" s="59"/>
      <c r="BB82" s="59"/>
      <c r="BC82" s="59"/>
      <c r="BD82" s="59"/>
      <c r="BE82" s="59"/>
      <c r="BF82" s="59"/>
    </row>
    <row r="83" ht="14.25" customHeight="1">
      <c r="A83" s="59"/>
      <c r="B83" s="59"/>
      <c r="C83" s="59"/>
      <c r="D83" s="59"/>
      <c r="E83" s="59"/>
      <c r="F83" s="59"/>
      <c r="G83" s="59"/>
      <c r="H83" s="59"/>
      <c r="I83" s="59"/>
      <c r="J83" s="59"/>
      <c r="K83" s="60"/>
      <c r="L83" s="60"/>
      <c r="M83" s="60"/>
      <c r="N83" s="60"/>
      <c r="O83" s="60"/>
      <c r="P83" s="60"/>
      <c r="Q83" s="60"/>
      <c r="R83" s="60"/>
      <c r="S83" s="60"/>
      <c r="T83" s="60"/>
      <c r="U83" s="60"/>
      <c r="V83" s="60"/>
      <c r="W83" s="59"/>
      <c r="X83" s="59"/>
      <c r="Y83" s="59"/>
      <c r="Z83" s="59"/>
      <c r="AA83" s="59"/>
      <c r="AB83" s="59"/>
      <c r="AC83" s="59"/>
      <c r="AD83" s="59"/>
      <c r="AE83" s="59"/>
      <c r="AF83" s="59"/>
      <c r="AG83" s="59"/>
      <c r="AH83" s="59"/>
      <c r="AI83" s="59"/>
      <c r="AJ83" s="59"/>
      <c r="AK83" s="59"/>
      <c r="AL83" s="59"/>
      <c r="AM83" s="59"/>
      <c r="AN83" s="59"/>
      <c r="AO83" s="59"/>
      <c r="AP83" s="59"/>
      <c r="AQ83" s="59"/>
      <c r="AR83" s="59"/>
      <c r="AS83" s="59"/>
      <c r="AT83" s="59"/>
      <c r="AU83" s="59"/>
      <c r="AV83" s="59"/>
      <c r="AW83" s="59"/>
      <c r="AX83" s="59"/>
      <c r="AY83" s="59"/>
      <c r="AZ83" s="59"/>
      <c r="BA83" s="59"/>
      <c r="BB83" s="59"/>
      <c r="BC83" s="59"/>
      <c r="BD83" s="59"/>
      <c r="BE83" s="59"/>
      <c r="BF83" s="59"/>
    </row>
    <row r="84" ht="14.25" customHeight="1">
      <c r="A84" s="59"/>
      <c r="B84" s="59"/>
      <c r="C84" s="59"/>
      <c r="D84" s="59"/>
      <c r="E84" s="59"/>
      <c r="F84" s="59"/>
      <c r="G84" s="59"/>
      <c r="H84" s="59"/>
      <c r="I84" s="59"/>
      <c r="J84" s="59"/>
      <c r="K84" s="60"/>
      <c r="L84" s="60"/>
      <c r="M84" s="60"/>
      <c r="N84" s="60"/>
      <c r="O84" s="60"/>
      <c r="P84" s="60"/>
      <c r="Q84" s="60"/>
      <c r="R84" s="60"/>
      <c r="S84" s="60"/>
      <c r="T84" s="60"/>
      <c r="U84" s="60"/>
      <c r="V84" s="60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  <c r="BA84" s="59"/>
      <c r="BB84" s="59"/>
      <c r="BC84" s="59"/>
      <c r="BD84" s="59"/>
      <c r="BE84" s="59"/>
      <c r="BF84" s="59"/>
    </row>
    <row r="85" ht="14.25" customHeight="1">
      <c r="A85" s="59"/>
      <c r="B85" s="59"/>
      <c r="C85" s="59"/>
      <c r="D85" s="59"/>
      <c r="E85" s="59"/>
      <c r="F85" s="59"/>
      <c r="G85" s="59"/>
      <c r="H85" s="59"/>
      <c r="I85" s="59"/>
      <c r="J85" s="59"/>
      <c r="K85" s="60"/>
      <c r="L85" s="60"/>
      <c r="M85" s="60"/>
      <c r="N85" s="60"/>
      <c r="O85" s="60"/>
      <c r="P85" s="60"/>
      <c r="Q85" s="60"/>
      <c r="R85" s="60"/>
      <c r="S85" s="60"/>
      <c r="T85" s="60"/>
      <c r="U85" s="60"/>
      <c r="V85" s="60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59"/>
      <c r="AT85" s="59"/>
      <c r="AU85" s="59"/>
      <c r="AV85" s="59"/>
      <c r="AW85" s="59"/>
      <c r="AX85" s="59"/>
      <c r="AY85" s="59"/>
      <c r="AZ85" s="59"/>
      <c r="BA85" s="59"/>
      <c r="BB85" s="59"/>
      <c r="BC85" s="59"/>
      <c r="BD85" s="59"/>
      <c r="BE85" s="59"/>
      <c r="BF85" s="59"/>
    </row>
    <row r="86" ht="14.25" customHeight="1">
      <c r="A86" s="59"/>
      <c r="B86" s="59"/>
      <c r="C86" s="59"/>
      <c r="D86" s="59"/>
      <c r="E86" s="59"/>
      <c r="F86" s="59"/>
      <c r="G86" s="59"/>
      <c r="H86" s="59"/>
      <c r="I86" s="59"/>
      <c r="J86" s="59"/>
      <c r="K86" s="60"/>
      <c r="L86" s="60"/>
      <c r="M86" s="60"/>
      <c r="N86" s="60"/>
      <c r="O86" s="60"/>
      <c r="P86" s="60"/>
      <c r="Q86" s="60"/>
      <c r="R86" s="60"/>
      <c r="S86" s="60"/>
      <c r="T86" s="60"/>
      <c r="U86" s="60"/>
      <c r="V86" s="60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  <c r="AJ86" s="59"/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59"/>
      <c r="AX86" s="59"/>
      <c r="AY86" s="59"/>
      <c r="AZ86" s="59"/>
      <c r="BA86" s="59"/>
      <c r="BB86" s="59"/>
      <c r="BC86" s="59"/>
      <c r="BD86" s="59"/>
      <c r="BE86" s="59"/>
      <c r="BF86" s="59"/>
    </row>
    <row r="87" ht="14.25" customHeight="1">
      <c r="A87" s="59"/>
      <c r="B87" s="59"/>
      <c r="C87" s="59"/>
      <c r="D87" s="59"/>
      <c r="E87" s="59"/>
      <c r="F87" s="59"/>
      <c r="G87" s="59"/>
      <c r="H87" s="59"/>
      <c r="I87" s="59"/>
      <c r="J87" s="59"/>
      <c r="K87" s="60"/>
      <c r="L87" s="60"/>
      <c r="M87" s="60"/>
      <c r="N87" s="60"/>
      <c r="O87" s="60"/>
      <c r="P87" s="60"/>
      <c r="Q87" s="60"/>
      <c r="R87" s="60"/>
      <c r="S87" s="60"/>
      <c r="T87" s="60"/>
      <c r="U87" s="60"/>
      <c r="V87" s="60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9"/>
      <c r="AJ87" s="59"/>
      <c r="AK87" s="59"/>
      <c r="AL87" s="59"/>
      <c r="AM87" s="59"/>
      <c r="AN87" s="59"/>
      <c r="AO87" s="59"/>
      <c r="AP87" s="59"/>
      <c r="AQ87" s="59"/>
      <c r="AR87" s="59"/>
      <c r="AS87" s="59"/>
      <c r="AT87" s="59"/>
      <c r="AU87" s="59"/>
      <c r="AV87" s="59"/>
      <c r="AW87" s="59"/>
      <c r="AX87" s="59"/>
      <c r="AY87" s="59"/>
      <c r="AZ87" s="59"/>
      <c r="BA87" s="59"/>
      <c r="BB87" s="59"/>
      <c r="BC87" s="59"/>
      <c r="BD87" s="59"/>
      <c r="BE87" s="59"/>
      <c r="BF87" s="59"/>
    </row>
    <row r="88" ht="14.25" customHeight="1">
      <c r="A88" s="59"/>
      <c r="B88" s="59"/>
      <c r="C88" s="59"/>
      <c r="D88" s="59"/>
      <c r="E88" s="59"/>
      <c r="F88" s="59"/>
      <c r="G88" s="59"/>
      <c r="H88" s="59"/>
      <c r="I88" s="59"/>
      <c r="J88" s="59"/>
      <c r="K88" s="60"/>
      <c r="L88" s="60"/>
      <c r="M88" s="60"/>
      <c r="N88" s="60"/>
      <c r="O88" s="60"/>
      <c r="P88" s="60"/>
      <c r="Q88" s="60"/>
      <c r="R88" s="60"/>
      <c r="S88" s="60"/>
      <c r="T88" s="60"/>
      <c r="U88" s="60"/>
      <c r="V88" s="60"/>
      <c r="W88" s="59"/>
      <c r="X88" s="59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59"/>
      <c r="AJ88" s="59"/>
      <c r="AK88" s="59"/>
      <c r="AL88" s="59"/>
      <c r="AM88" s="59"/>
      <c r="AN88" s="59"/>
      <c r="AO88" s="59"/>
      <c r="AP88" s="59"/>
      <c r="AQ88" s="59"/>
      <c r="AR88" s="59"/>
      <c r="AS88" s="59"/>
      <c r="AT88" s="59"/>
      <c r="AU88" s="59"/>
      <c r="AV88" s="59"/>
      <c r="AW88" s="59"/>
      <c r="AX88" s="59"/>
      <c r="AY88" s="59"/>
      <c r="AZ88" s="59"/>
      <c r="BA88" s="59"/>
      <c r="BB88" s="59"/>
      <c r="BC88" s="59"/>
      <c r="BD88" s="59"/>
      <c r="BE88" s="59"/>
      <c r="BF88" s="59"/>
    </row>
    <row r="89" ht="14.25" customHeight="1">
      <c r="A89" s="59"/>
      <c r="B89" s="59"/>
      <c r="C89" s="59"/>
      <c r="D89" s="59"/>
      <c r="E89" s="59"/>
      <c r="F89" s="59"/>
      <c r="G89" s="59"/>
      <c r="H89" s="59"/>
      <c r="I89" s="59"/>
      <c r="J89" s="59"/>
      <c r="K89" s="60"/>
      <c r="L89" s="60"/>
      <c r="M89" s="60"/>
      <c r="N89" s="60"/>
      <c r="O89" s="60"/>
      <c r="P89" s="60"/>
      <c r="Q89" s="60"/>
      <c r="R89" s="60"/>
      <c r="S89" s="60"/>
      <c r="T89" s="60"/>
      <c r="U89" s="60"/>
      <c r="V89" s="60"/>
      <c r="W89" s="59"/>
      <c r="X89" s="59"/>
      <c r="Y89" s="59"/>
      <c r="Z89" s="59"/>
      <c r="AA89" s="59"/>
      <c r="AB89" s="59"/>
      <c r="AC89" s="59"/>
      <c r="AD89" s="59"/>
      <c r="AE89" s="59"/>
      <c r="AF89" s="59"/>
      <c r="AG89" s="59"/>
      <c r="AH89" s="59"/>
      <c r="AI89" s="59"/>
      <c r="AJ89" s="59"/>
      <c r="AK89" s="59"/>
      <c r="AL89" s="59"/>
      <c r="AM89" s="59"/>
      <c r="AN89" s="59"/>
      <c r="AO89" s="59"/>
      <c r="AP89" s="59"/>
      <c r="AQ89" s="59"/>
      <c r="AR89" s="59"/>
      <c r="AS89" s="59"/>
      <c r="AT89" s="59"/>
      <c r="AU89" s="59"/>
      <c r="AV89" s="59"/>
      <c r="AW89" s="59"/>
      <c r="AX89" s="59"/>
      <c r="AY89" s="59"/>
      <c r="AZ89" s="59"/>
      <c r="BA89" s="59"/>
      <c r="BB89" s="59"/>
      <c r="BC89" s="59"/>
      <c r="BD89" s="59"/>
      <c r="BE89" s="59"/>
      <c r="BF89" s="59"/>
    </row>
    <row r="90" ht="14.25" customHeight="1">
      <c r="A90" s="59"/>
      <c r="B90" s="59"/>
      <c r="C90" s="59"/>
      <c r="D90" s="59"/>
      <c r="E90" s="59"/>
      <c r="F90" s="59"/>
      <c r="G90" s="59"/>
      <c r="H90" s="59"/>
      <c r="I90" s="59"/>
      <c r="J90" s="59"/>
      <c r="K90" s="60"/>
      <c r="L90" s="60"/>
      <c r="M90" s="60"/>
      <c r="N90" s="60"/>
      <c r="O90" s="60"/>
      <c r="P90" s="60"/>
      <c r="Q90" s="60"/>
      <c r="R90" s="60"/>
      <c r="S90" s="60"/>
      <c r="T90" s="60"/>
      <c r="U90" s="60"/>
      <c r="V90" s="60"/>
      <c r="W90" s="59"/>
      <c r="X90" s="59"/>
      <c r="Y90" s="59"/>
      <c r="Z90" s="59"/>
      <c r="AA90" s="59"/>
      <c r="AB90" s="59"/>
      <c r="AC90" s="59"/>
      <c r="AD90" s="59"/>
      <c r="AE90" s="59"/>
      <c r="AF90" s="59"/>
      <c r="AG90" s="59"/>
      <c r="AH90" s="59"/>
      <c r="AI90" s="59"/>
      <c r="AJ90" s="59"/>
      <c r="AK90" s="59"/>
      <c r="AL90" s="59"/>
      <c r="AM90" s="59"/>
      <c r="AN90" s="59"/>
      <c r="AO90" s="59"/>
      <c r="AP90" s="59"/>
      <c r="AQ90" s="59"/>
      <c r="AR90" s="59"/>
      <c r="AS90" s="59"/>
      <c r="AT90" s="59"/>
      <c r="AU90" s="59"/>
      <c r="AV90" s="59"/>
      <c r="AW90" s="59"/>
      <c r="AX90" s="59"/>
      <c r="AY90" s="59"/>
      <c r="AZ90" s="59"/>
      <c r="BA90" s="59"/>
      <c r="BB90" s="59"/>
      <c r="BC90" s="59"/>
      <c r="BD90" s="59"/>
      <c r="BE90" s="59"/>
      <c r="BF90" s="59"/>
    </row>
    <row r="91" ht="14.25" customHeight="1">
      <c r="A91" s="59"/>
      <c r="B91" s="59"/>
      <c r="C91" s="59"/>
      <c r="D91" s="59"/>
      <c r="E91" s="59"/>
      <c r="F91" s="59"/>
      <c r="G91" s="59"/>
      <c r="H91" s="59"/>
      <c r="I91" s="59"/>
      <c r="J91" s="59"/>
      <c r="K91" s="60"/>
      <c r="L91" s="60"/>
      <c r="M91" s="60"/>
      <c r="N91" s="60"/>
      <c r="O91" s="60"/>
      <c r="P91" s="60"/>
      <c r="Q91" s="60"/>
      <c r="R91" s="60"/>
      <c r="S91" s="60"/>
      <c r="T91" s="60"/>
      <c r="U91" s="60"/>
      <c r="V91" s="60"/>
      <c r="W91" s="59"/>
      <c r="X91" s="59"/>
      <c r="Y91" s="59"/>
      <c r="Z91" s="59"/>
      <c r="AA91" s="59"/>
      <c r="AB91" s="59"/>
      <c r="AC91" s="59"/>
      <c r="AD91" s="59"/>
      <c r="AE91" s="59"/>
      <c r="AF91" s="59"/>
      <c r="AG91" s="59"/>
      <c r="AH91" s="59"/>
      <c r="AI91" s="59"/>
      <c r="AJ91" s="59"/>
      <c r="AK91" s="59"/>
      <c r="AL91" s="59"/>
      <c r="AM91" s="59"/>
      <c r="AN91" s="59"/>
      <c r="AO91" s="59"/>
      <c r="AP91" s="59"/>
      <c r="AQ91" s="59"/>
      <c r="AR91" s="59"/>
      <c r="AS91" s="59"/>
      <c r="AT91" s="59"/>
      <c r="AU91" s="59"/>
      <c r="AV91" s="59"/>
      <c r="AW91" s="59"/>
      <c r="AX91" s="59"/>
      <c r="AY91" s="59"/>
      <c r="AZ91" s="59"/>
      <c r="BA91" s="59"/>
      <c r="BB91" s="59"/>
      <c r="BC91" s="59"/>
      <c r="BD91" s="59"/>
      <c r="BE91" s="59"/>
      <c r="BF91" s="59"/>
    </row>
    <row r="92" ht="14.25" customHeight="1">
      <c r="A92" s="59"/>
      <c r="B92" s="59"/>
      <c r="C92" s="59"/>
      <c r="D92" s="59"/>
      <c r="E92" s="59"/>
      <c r="F92" s="59"/>
      <c r="G92" s="59"/>
      <c r="H92" s="59"/>
      <c r="I92" s="59"/>
      <c r="J92" s="59"/>
      <c r="K92" s="60"/>
      <c r="L92" s="60"/>
      <c r="M92" s="60"/>
      <c r="N92" s="60"/>
      <c r="O92" s="60"/>
      <c r="P92" s="60"/>
      <c r="Q92" s="60"/>
      <c r="R92" s="60"/>
      <c r="S92" s="60"/>
      <c r="T92" s="60"/>
      <c r="U92" s="60"/>
      <c r="V92" s="60"/>
      <c r="W92" s="59"/>
      <c r="X92" s="59"/>
      <c r="Y92" s="59"/>
      <c r="Z92" s="59"/>
      <c r="AA92" s="59"/>
      <c r="AB92" s="59"/>
      <c r="AC92" s="59"/>
      <c r="AD92" s="59"/>
      <c r="AE92" s="59"/>
      <c r="AF92" s="59"/>
      <c r="AG92" s="59"/>
      <c r="AH92" s="59"/>
      <c r="AI92" s="59"/>
      <c r="AJ92" s="59"/>
      <c r="AK92" s="59"/>
      <c r="AL92" s="59"/>
      <c r="AM92" s="59"/>
      <c r="AN92" s="59"/>
      <c r="AO92" s="59"/>
      <c r="AP92" s="59"/>
      <c r="AQ92" s="59"/>
      <c r="AR92" s="59"/>
      <c r="AS92" s="59"/>
      <c r="AT92" s="59"/>
      <c r="AU92" s="59"/>
      <c r="AV92" s="59"/>
      <c r="AW92" s="59"/>
      <c r="AX92" s="59"/>
      <c r="AY92" s="59"/>
      <c r="AZ92" s="59"/>
      <c r="BA92" s="59"/>
      <c r="BB92" s="59"/>
      <c r="BC92" s="59"/>
      <c r="BD92" s="59"/>
      <c r="BE92" s="59"/>
      <c r="BF92" s="59"/>
    </row>
    <row r="93" ht="14.25" customHeight="1">
      <c r="A93" s="59"/>
      <c r="B93" s="59"/>
      <c r="C93" s="59"/>
      <c r="D93" s="59"/>
      <c r="E93" s="59"/>
      <c r="F93" s="59"/>
      <c r="G93" s="59"/>
      <c r="H93" s="59"/>
      <c r="I93" s="59"/>
      <c r="J93" s="59"/>
      <c r="K93" s="60"/>
      <c r="L93" s="60"/>
      <c r="M93" s="60"/>
      <c r="N93" s="60"/>
      <c r="O93" s="60"/>
      <c r="P93" s="60"/>
      <c r="Q93" s="60"/>
      <c r="R93" s="60"/>
      <c r="S93" s="60"/>
      <c r="T93" s="60"/>
      <c r="U93" s="60"/>
      <c r="V93" s="60"/>
      <c r="W93" s="59"/>
      <c r="X93" s="59"/>
      <c r="Y93" s="59"/>
      <c r="Z93" s="59"/>
      <c r="AA93" s="59"/>
      <c r="AB93" s="59"/>
      <c r="AC93" s="59"/>
      <c r="AD93" s="59"/>
      <c r="AE93" s="59"/>
      <c r="AF93" s="59"/>
      <c r="AG93" s="59"/>
      <c r="AH93" s="59"/>
      <c r="AI93" s="59"/>
      <c r="AJ93" s="59"/>
      <c r="AK93" s="59"/>
      <c r="AL93" s="59"/>
      <c r="AM93" s="59"/>
      <c r="AN93" s="59"/>
      <c r="AO93" s="59"/>
      <c r="AP93" s="59"/>
      <c r="AQ93" s="59"/>
      <c r="AR93" s="59"/>
      <c r="AS93" s="59"/>
      <c r="AT93" s="59"/>
      <c r="AU93" s="59"/>
      <c r="AV93" s="59"/>
      <c r="AW93" s="59"/>
      <c r="AX93" s="59"/>
      <c r="AY93" s="59"/>
      <c r="AZ93" s="59"/>
      <c r="BA93" s="59"/>
      <c r="BB93" s="59"/>
      <c r="BC93" s="59"/>
      <c r="BD93" s="59"/>
      <c r="BE93" s="59"/>
      <c r="BF93" s="59"/>
    </row>
    <row r="94" ht="14.25" customHeight="1">
      <c r="A94" s="59"/>
      <c r="B94" s="59"/>
      <c r="C94" s="59"/>
      <c r="D94" s="59"/>
      <c r="E94" s="59"/>
      <c r="F94" s="59"/>
      <c r="G94" s="59"/>
      <c r="H94" s="59"/>
      <c r="I94" s="59"/>
      <c r="J94" s="59"/>
      <c r="K94" s="60"/>
      <c r="L94" s="60"/>
      <c r="M94" s="60"/>
      <c r="N94" s="60"/>
      <c r="O94" s="60"/>
      <c r="P94" s="60"/>
      <c r="Q94" s="60"/>
      <c r="R94" s="60"/>
      <c r="S94" s="60"/>
      <c r="T94" s="60"/>
      <c r="U94" s="60"/>
      <c r="V94" s="60"/>
      <c r="W94" s="59"/>
      <c r="X94" s="59"/>
      <c r="Y94" s="59"/>
      <c r="Z94" s="59"/>
      <c r="AA94" s="59"/>
      <c r="AB94" s="59"/>
      <c r="AC94" s="59"/>
      <c r="AD94" s="59"/>
      <c r="AE94" s="59"/>
      <c r="AF94" s="59"/>
      <c r="AG94" s="59"/>
      <c r="AH94" s="59"/>
      <c r="AI94" s="59"/>
      <c r="AJ94" s="59"/>
      <c r="AK94" s="59"/>
      <c r="AL94" s="59"/>
      <c r="AM94" s="59"/>
      <c r="AN94" s="59"/>
      <c r="AO94" s="59"/>
      <c r="AP94" s="59"/>
      <c r="AQ94" s="59"/>
      <c r="AR94" s="59"/>
      <c r="AS94" s="59"/>
      <c r="AT94" s="59"/>
      <c r="AU94" s="59"/>
      <c r="AV94" s="59"/>
      <c r="AW94" s="59"/>
      <c r="AX94" s="59"/>
      <c r="AY94" s="59"/>
      <c r="AZ94" s="59"/>
      <c r="BA94" s="59"/>
      <c r="BB94" s="59"/>
      <c r="BC94" s="59"/>
      <c r="BD94" s="59"/>
      <c r="BE94" s="59"/>
      <c r="BF94" s="59"/>
    </row>
    <row r="95" ht="14.25" customHeight="1">
      <c r="A95" s="59"/>
      <c r="B95" s="59"/>
      <c r="C95" s="59"/>
      <c r="D95" s="59"/>
      <c r="E95" s="59"/>
      <c r="F95" s="59"/>
      <c r="G95" s="59"/>
      <c r="H95" s="59"/>
      <c r="I95" s="59"/>
      <c r="J95" s="59"/>
      <c r="K95" s="60"/>
      <c r="L95" s="60"/>
      <c r="M95" s="60"/>
      <c r="N95" s="60"/>
      <c r="O95" s="60"/>
      <c r="P95" s="60"/>
      <c r="Q95" s="60"/>
      <c r="R95" s="60"/>
      <c r="S95" s="60"/>
      <c r="T95" s="60"/>
      <c r="U95" s="60"/>
      <c r="V95" s="60"/>
      <c r="W95" s="59"/>
      <c r="X95" s="59"/>
      <c r="Y95" s="59"/>
      <c r="Z95" s="59"/>
      <c r="AA95" s="59"/>
      <c r="AB95" s="59"/>
      <c r="AC95" s="59"/>
      <c r="AD95" s="59"/>
      <c r="AE95" s="59"/>
      <c r="AF95" s="59"/>
      <c r="AG95" s="59"/>
      <c r="AH95" s="59"/>
      <c r="AI95" s="59"/>
      <c r="AJ95" s="59"/>
      <c r="AK95" s="59"/>
      <c r="AL95" s="59"/>
      <c r="AM95" s="59"/>
      <c r="AN95" s="59"/>
      <c r="AO95" s="59"/>
      <c r="AP95" s="59"/>
      <c r="AQ95" s="59"/>
      <c r="AR95" s="59"/>
      <c r="AS95" s="59"/>
      <c r="AT95" s="59"/>
      <c r="AU95" s="59"/>
      <c r="AV95" s="59"/>
      <c r="AW95" s="59"/>
      <c r="AX95" s="59"/>
      <c r="AY95" s="59"/>
      <c r="AZ95" s="59"/>
      <c r="BA95" s="59"/>
      <c r="BB95" s="59"/>
      <c r="BC95" s="59"/>
      <c r="BD95" s="59"/>
      <c r="BE95" s="59"/>
      <c r="BF95" s="59"/>
    </row>
    <row r="96" ht="14.25" customHeight="1">
      <c r="A96" s="59"/>
      <c r="B96" s="59"/>
      <c r="C96" s="59"/>
      <c r="D96" s="59"/>
      <c r="E96" s="59"/>
      <c r="F96" s="59"/>
      <c r="G96" s="59"/>
      <c r="H96" s="59"/>
      <c r="I96" s="59"/>
      <c r="J96" s="59"/>
      <c r="K96" s="60"/>
      <c r="L96" s="60"/>
      <c r="M96" s="60"/>
      <c r="N96" s="60"/>
      <c r="O96" s="60"/>
      <c r="P96" s="60"/>
      <c r="Q96" s="60"/>
      <c r="R96" s="60"/>
      <c r="S96" s="60"/>
      <c r="T96" s="60"/>
      <c r="U96" s="60"/>
      <c r="V96" s="60"/>
      <c r="W96" s="59"/>
      <c r="X96" s="59"/>
      <c r="Y96" s="59"/>
      <c r="Z96" s="59"/>
      <c r="AA96" s="59"/>
      <c r="AB96" s="59"/>
      <c r="AC96" s="59"/>
      <c r="AD96" s="59"/>
      <c r="AE96" s="59"/>
      <c r="AF96" s="59"/>
      <c r="AG96" s="59"/>
      <c r="AH96" s="59"/>
      <c r="AI96" s="59"/>
      <c r="AJ96" s="59"/>
      <c r="AK96" s="59"/>
      <c r="AL96" s="59"/>
      <c r="AM96" s="59"/>
      <c r="AN96" s="59"/>
      <c r="AO96" s="59"/>
      <c r="AP96" s="59"/>
      <c r="AQ96" s="59"/>
      <c r="AR96" s="59"/>
      <c r="AS96" s="59"/>
      <c r="AT96" s="59"/>
      <c r="AU96" s="59"/>
      <c r="AV96" s="59"/>
      <c r="AW96" s="59"/>
      <c r="AX96" s="59"/>
      <c r="AY96" s="59"/>
      <c r="AZ96" s="59"/>
      <c r="BA96" s="59"/>
      <c r="BB96" s="59"/>
      <c r="BC96" s="59"/>
      <c r="BD96" s="59"/>
      <c r="BE96" s="59"/>
      <c r="BF96" s="59"/>
    </row>
    <row r="97" ht="14.25" customHeight="1">
      <c r="A97" s="59"/>
      <c r="B97" s="59"/>
      <c r="C97" s="59"/>
      <c r="D97" s="59"/>
      <c r="E97" s="59"/>
      <c r="F97" s="59"/>
      <c r="G97" s="59"/>
      <c r="H97" s="59"/>
      <c r="I97" s="59"/>
      <c r="J97" s="59"/>
      <c r="K97" s="60"/>
      <c r="L97" s="60"/>
      <c r="M97" s="60"/>
      <c r="N97" s="60"/>
      <c r="O97" s="60"/>
      <c r="P97" s="60"/>
      <c r="Q97" s="60"/>
      <c r="R97" s="60"/>
      <c r="S97" s="60"/>
      <c r="T97" s="60"/>
      <c r="U97" s="60"/>
      <c r="V97" s="60"/>
      <c r="W97" s="59"/>
      <c r="X97" s="59"/>
      <c r="Y97" s="59"/>
      <c r="Z97" s="59"/>
      <c r="AA97" s="59"/>
      <c r="AB97" s="59"/>
      <c r="AC97" s="59"/>
      <c r="AD97" s="59"/>
      <c r="AE97" s="59"/>
      <c r="AF97" s="59"/>
      <c r="AG97" s="59"/>
      <c r="AH97" s="59"/>
      <c r="AI97" s="59"/>
      <c r="AJ97" s="59"/>
      <c r="AK97" s="59"/>
      <c r="AL97" s="59"/>
      <c r="AM97" s="59"/>
      <c r="AN97" s="59"/>
      <c r="AO97" s="59"/>
      <c r="AP97" s="59"/>
      <c r="AQ97" s="59"/>
      <c r="AR97" s="59"/>
      <c r="AS97" s="59"/>
      <c r="AT97" s="59"/>
      <c r="AU97" s="59"/>
      <c r="AV97" s="59"/>
      <c r="AW97" s="59"/>
      <c r="AX97" s="59"/>
      <c r="AY97" s="59"/>
      <c r="AZ97" s="59"/>
      <c r="BA97" s="59"/>
      <c r="BB97" s="59"/>
      <c r="BC97" s="59"/>
      <c r="BD97" s="59"/>
      <c r="BE97" s="59"/>
      <c r="BF97" s="59"/>
    </row>
    <row r="98" ht="14.25" customHeight="1">
      <c r="A98" s="59"/>
      <c r="B98" s="59"/>
      <c r="C98" s="59"/>
      <c r="D98" s="59"/>
      <c r="E98" s="59"/>
      <c r="F98" s="59"/>
      <c r="G98" s="59"/>
      <c r="H98" s="59"/>
      <c r="I98" s="59"/>
      <c r="J98" s="59"/>
      <c r="K98" s="60"/>
      <c r="L98" s="60"/>
      <c r="M98" s="60"/>
      <c r="N98" s="60"/>
      <c r="O98" s="60"/>
      <c r="P98" s="60"/>
      <c r="Q98" s="60"/>
      <c r="R98" s="60"/>
      <c r="S98" s="60"/>
      <c r="T98" s="60"/>
      <c r="U98" s="60"/>
      <c r="V98" s="60"/>
      <c r="W98" s="59"/>
      <c r="X98" s="59"/>
      <c r="Y98" s="59"/>
      <c r="Z98" s="59"/>
      <c r="AA98" s="59"/>
      <c r="AB98" s="59"/>
      <c r="AC98" s="59"/>
      <c r="AD98" s="59"/>
      <c r="AE98" s="59"/>
      <c r="AF98" s="59"/>
      <c r="AG98" s="59"/>
      <c r="AH98" s="59"/>
      <c r="AI98" s="59"/>
      <c r="AJ98" s="59"/>
      <c r="AK98" s="59"/>
      <c r="AL98" s="59"/>
      <c r="AM98" s="59"/>
      <c r="AN98" s="59"/>
      <c r="AO98" s="59"/>
      <c r="AP98" s="59"/>
      <c r="AQ98" s="59"/>
      <c r="AR98" s="59"/>
      <c r="AS98" s="59"/>
      <c r="AT98" s="59"/>
      <c r="AU98" s="59"/>
      <c r="AV98" s="59"/>
      <c r="AW98" s="59"/>
      <c r="AX98" s="59"/>
      <c r="AY98" s="59"/>
      <c r="AZ98" s="59"/>
      <c r="BA98" s="59"/>
      <c r="BB98" s="59"/>
      <c r="BC98" s="59"/>
      <c r="BD98" s="59"/>
      <c r="BE98" s="59"/>
      <c r="BF98" s="59"/>
    </row>
    <row r="99" ht="14.25" customHeight="1">
      <c r="A99" s="59"/>
      <c r="B99" s="59"/>
      <c r="C99" s="59"/>
      <c r="D99" s="59"/>
      <c r="E99" s="59"/>
      <c r="F99" s="59"/>
      <c r="G99" s="59"/>
      <c r="H99" s="59"/>
      <c r="I99" s="59"/>
      <c r="J99" s="59"/>
      <c r="K99" s="60"/>
      <c r="L99" s="60"/>
      <c r="M99" s="60"/>
      <c r="N99" s="60"/>
      <c r="O99" s="60"/>
      <c r="P99" s="60"/>
      <c r="Q99" s="60"/>
      <c r="R99" s="60"/>
      <c r="S99" s="60"/>
      <c r="T99" s="60"/>
      <c r="U99" s="60"/>
      <c r="V99" s="60"/>
      <c r="W99" s="59"/>
      <c r="X99" s="59"/>
      <c r="Y99" s="59"/>
      <c r="Z99" s="59"/>
      <c r="AA99" s="59"/>
      <c r="AB99" s="59"/>
      <c r="AC99" s="59"/>
      <c r="AD99" s="59"/>
      <c r="AE99" s="59"/>
      <c r="AF99" s="59"/>
      <c r="AG99" s="59"/>
      <c r="AH99" s="59"/>
      <c r="AI99" s="59"/>
      <c r="AJ99" s="59"/>
      <c r="AK99" s="59"/>
      <c r="AL99" s="59"/>
      <c r="AM99" s="59"/>
      <c r="AN99" s="59"/>
      <c r="AO99" s="59"/>
      <c r="AP99" s="59"/>
      <c r="AQ99" s="59"/>
      <c r="AR99" s="59"/>
      <c r="AS99" s="59"/>
      <c r="AT99" s="59"/>
      <c r="AU99" s="59"/>
      <c r="AV99" s="59"/>
      <c r="AW99" s="59"/>
      <c r="AX99" s="59"/>
      <c r="AY99" s="59"/>
      <c r="AZ99" s="59"/>
      <c r="BA99" s="59"/>
      <c r="BB99" s="59"/>
      <c r="BC99" s="59"/>
      <c r="BD99" s="59"/>
      <c r="BE99" s="59"/>
      <c r="BF99" s="59"/>
    </row>
    <row r="100" ht="14.25" customHeight="1">
      <c r="A100" s="59"/>
      <c r="B100" s="59"/>
      <c r="C100" s="59"/>
      <c r="D100" s="59"/>
      <c r="E100" s="59"/>
      <c r="F100" s="59"/>
      <c r="G100" s="59"/>
      <c r="H100" s="59"/>
      <c r="I100" s="59"/>
      <c r="J100" s="59"/>
      <c r="K100" s="60"/>
      <c r="L100" s="60"/>
      <c r="M100" s="60"/>
      <c r="N100" s="60"/>
      <c r="O100" s="60"/>
      <c r="P100" s="60"/>
      <c r="Q100" s="60"/>
      <c r="R100" s="60"/>
      <c r="S100" s="60"/>
      <c r="T100" s="60"/>
      <c r="U100" s="60"/>
      <c r="V100" s="60"/>
      <c r="W100" s="59"/>
      <c r="X100" s="59"/>
      <c r="Y100" s="59"/>
      <c r="Z100" s="59"/>
      <c r="AA100" s="59"/>
      <c r="AB100" s="59"/>
      <c r="AC100" s="59"/>
      <c r="AD100" s="59"/>
      <c r="AE100" s="59"/>
      <c r="AF100" s="59"/>
      <c r="AG100" s="59"/>
      <c r="AH100" s="59"/>
      <c r="AI100" s="59"/>
      <c r="AJ100" s="59"/>
      <c r="AK100" s="59"/>
      <c r="AL100" s="59"/>
      <c r="AM100" s="59"/>
      <c r="AN100" s="59"/>
      <c r="AO100" s="59"/>
      <c r="AP100" s="59"/>
      <c r="AQ100" s="59"/>
      <c r="AR100" s="59"/>
      <c r="AS100" s="59"/>
      <c r="AT100" s="59"/>
      <c r="AU100" s="59"/>
      <c r="AV100" s="59"/>
      <c r="AW100" s="59"/>
      <c r="AX100" s="59"/>
      <c r="AY100" s="59"/>
      <c r="AZ100" s="59"/>
      <c r="BA100" s="59"/>
      <c r="BB100" s="59"/>
      <c r="BC100" s="59"/>
      <c r="BD100" s="59"/>
      <c r="BE100" s="59"/>
      <c r="BF100" s="59"/>
    </row>
  </sheetData>
  <mergeCells count="23">
    <mergeCell ref="Q4:V4"/>
    <mergeCell ref="Q3:V3"/>
    <mergeCell ref="BA3:BF3"/>
    <mergeCell ref="AU3:AZ3"/>
    <mergeCell ref="AI2:AT2"/>
    <mergeCell ref="AU2:BF2"/>
    <mergeCell ref="AI3:AN3"/>
    <mergeCell ref="AI4:AN4"/>
    <mergeCell ref="K2:V2"/>
    <mergeCell ref="J1:J4"/>
    <mergeCell ref="K4:P4"/>
    <mergeCell ref="K3:P3"/>
    <mergeCell ref="AU4:AZ4"/>
    <mergeCell ref="AO4:AT4"/>
    <mergeCell ref="W3:AB3"/>
    <mergeCell ref="W2:AH2"/>
    <mergeCell ref="A6:I6"/>
    <mergeCell ref="AO3:AT3"/>
    <mergeCell ref="W4:AB4"/>
    <mergeCell ref="AC3:AH3"/>
    <mergeCell ref="K1:BF1"/>
    <mergeCell ref="BA4:BF4"/>
    <mergeCell ref="AC4:AH4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.71"/>
    <col customWidth="1" min="2" max="2" width="17.0"/>
    <col customWidth="1" min="3" max="3" width="4.29"/>
    <col customWidth="1" min="4" max="4" width="3.29"/>
    <col customWidth="1" min="5" max="5" width="3.86"/>
    <col customWidth="1" min="6" max="6" width="4.14"/>
    <col customWidth="1" min="7" max="7" width="3.57"/>
    <col customWidth="1" min="8" max="8" width="3.14"/>
    <col customWidth="1" min="9" max="10" width="3.57"/>
    <col customWidth="1" min="11" max="11" width="3.14"/>
    <col customWidth="1" min="12" max="12" width="1.14"/>
    <col customWidth="1" min="13" max="21" width="3.14"/>
    <col customWidth="1" min="22" max="22" width="3.57"/>
    <col customWidth="1" min="23" max="23" width="3.14"/>
    <col customWidth="1" min="24" max="30" width="10.0"/>
  </cols>
  <sheetData>
    <row r="1" ht="102.0" customHeight="1">
      <c r="A1" s="61" t="s">
        <v>16</v>
      </c>
      <c r="B1" s="61" t="s">
        <v>17</v>
      </c>
      <c r="C1" s="62" t="s">
        <v>18</v>
      </c>
      <c r="D1" s="62" t="s">
        <v>19</v>
      </c>
      <c r="E1" s="62" t="s">
        <v>82</v>
      </c>
      <c r="F1" s="62" t="s">
        <v>83</v>
      </c>
      <c r="G1" s="62" t="s">
        <v>20</v>
      </c>
      <c r="H1" s="62" t="s">
        <v>21</v>
      </c>
      <c r="I1" s="62" t="s">
        <v>22</v>
      </c>
      <c r="J1" s="62" t="s">
        <v>23</v>
      </c>
      <c r="K1" s="62" t="s">
        <v>24</v>
      </c>
      <c r="L1" s="63"/>
      <c r="M1" s="64" t="s">
        <v>84</v>
      </c>
      <c r="N1" s="64" t="s">
        <v>85</v>
      </c>
      <c r="O1" s="64" t="s">
        <v>86</v>
      </c>
      <c r="P1" s="64" t="s">
        <v>87</v>
      </c>
      <c r="Q1" s="64" t="s">
        <v>88</v>
      </c>
      <c r="R1" s="64" t="s">
        <v>89</v>
      </c>
      <c r="S1" s="64" t="s">
        <v>90</v>
      </c>
      <c r="T1" s="64" t="s">
        <v>91</v>
      </c>
      <c r="U1" s="64" t="s">
        <v>92</v>
      </c>
      <c r="V1" s="64" t="s">
        <v>93</v>
      </c>
      <c r="W1" s="64" t="s">
        <v>94</v>
      </c>
    </row>
    <row r="2" ht="14.25" customHeight="1">
      <c r="A2" s="65"/>
      <c r="B2" s="66"/>
      <c r="C2" s="66"/>
      <c r="D2" s="66"/>
      <c r="E2" s="66"/>
      <c r="F2" s="66"/>
      <c r="G2" s="66"/>
      <c r="H2" s="66"/>
      <c r="I2" s="66"/>
      <c r="J2" s="66"/>
      <c r="K2" s="67"/>
      <c r="L2" s="63"/>
      <c r="M2" s="35" t="s">
        <v>95</v>
      </c>
      <c r="N2" s="35" t="s">
        <v>96</v>
      </c>
      <c r="O2" s="35" t="s">
        <v>95</v>
      </c>
      <c r="P2" s="35" t="s">
        <v>96</v>
      </c>
      <c r="Q2" s="35" t="s">
        <v>97</v>
      </c>
      <c r="R2" s="35" t="s">
        <v>95</v>
      </c>
      <c r="S2" s="35" t="s">
        <v>97</v>
      </c>
      <c r="T2" s="35" t="s">
        <v>97</v>
      </c>
      <c r="U2" s="35" t="s">
        <v>95</v>
      </c>
      <c r="V2" s="63"/>
      <c r="W2" s="63"/>
    </row>
    <row r="3" ht="14.25" customHeight="1">
      <c r="A3" s="68">
        <v>1.0</v>
      </c>
      <c r="B3" s="69" t="s">
        <v>61</v>
      </c>
      <c r="C3" s="70" t="s">
        <v>55</v>
      </c>
      <c r="D3" s="70" t="s">
        <v>52</v>
      </c>
      <c r="E3" s="70" t="s">
        <v>98</v>
      </c>
      <c r="F3" s="70" t="s">
        <v>99</v>
      </c>
      <c r="G3" s="70">
        <v>16.0</v>
      </c>
      <c r="H3" s="70">
        <v>0.0</v>
      </c>
      <c r="I3" s="70" t="str">
        <f t="shared" ref="I3:I5" si="1">G3-H3</f>
        <v>16</v>
      </c>
      <c r="J3" s="70" t="str">
        <f t="shared" ref="J3:J20" si="2">SUM(M3:U3)</f>
        <v>16</v>
      </c>
      <c r="K3" s="70" t="str">
        <f>I3-J3</f>
        <v>0</v>
      </c>
      <c r="L3" s="63"/>
      <c r="M3" s="71"/>
      <c r="N3" s="71"/>
      <c r="O3" s="71"/>
      <c r="P3" s="72">
        <v>8.0</v>
      </c>
      <c r="Q3" s="71"/>
      <c r="R3" s="72">
        <v>4.0</v>
      </c>
      <c r="S3" s="71"/>
      <c r="T3" s="71"/>
      <c r="U3" s="71">
        <v>4.0</v>
      </c>
      <c r="V3" s="73" t="str">
        <f t="shared" ref="V3:V20" si="3">SUM(M3:U3)</f>
        <v>16</v>
      </c>
      <c r="W3" s="73" t="str">
        <f>I3-V3</f>
        <v>0</v>
      </c>
    </row>
    <row r="4" ht="14.25" customHeight="1">
      <c r="A4" s="68">
        <v>2.0</v>
      </c>
      <c r="B4" s="69" t="s">
        <v>62</v>
      </c>
      <c r="C4" s="70" t="s">
        <v>51</v>
      </c>
      <c r="D4" s="70" t="s">
        <v>60</v>
      </c>
      <c r="E4" s="70" t="s">
        <v>98</v>
      </c>
      <c r="F4" s="70" t="s">
        <v>99</v>
      </c>
      <c r="G4" s="70">
        <v>16.0</v>
      </c>
      <c r="H4" s="70">
        <v>4.0</v>
      </c>
      <c r="I4" s="70" t="str">
        <f t="shared" si="1"/>
        <v>12</v>
      </c>
      <c r="J4" s="70" t="str">
        <f t="shared" si="2"/>
        <v>13</v>
      </c>
      <c r="K4" s="70">
        <v>0.0</v>
      </c>
      <c r="L4" s="63"/>
      <c r="M4" s="71"/>
      <c r="N4" s="71"/>
      <c r="O4" s="72">
        <v>5.0</v>
      </c>
      <c r="P4" s="71"/>
      <c r="Q4" s="71"/>
      <c r="R4" s="71"/>
      <c r="S4" s="71"/>
      <c r="T4" s="71">
        <v>4.0</v>
      </c>
      <c r="U4" s="71">
        <v>4.0</v>
      </c>
      <c r="V4" s="73" t="str">
        <f t="shared" si="3"/>
        <v>13</v>
      </c>
      <c r="W4" s="73">
        <v>0.0</v>
      </c>
    </row>
    <row r="5" ht="14.25" customHeight="1">
      <c r="A5" s="68">
        <v>3.0</v>
      </c>
      <c r="B5" s="69" t="s">
        <v>64</v>
      </c>
      <c r="C5" s="70" t="s">
        <v>51</v>
      </c>
      <c r="D5" s="70" t="s">
        <v>60</v>
      </c>
      <c r="E5" s="70" t="s">
        <v>98</v>
      </c>
      <c r="F5" s="70" t="s">
        <v>99</v>
      </c>
      <c r="G5" s="70">
        <v>16.0</v>
      </c>
      <c r="H5" s="70">
        <v>4.0</v>
      </c>
      <c r="I5" s="70" t="str">
        <f t="shared" si="1"/>
        <v>12</v>
      </c>
      <c r="J5" s="70" t="str">
        <f t="shared" si="2"/>
        <v>12</v>
      </c>
      <c r="K5" s="70" t="str">
        <f t="shared" ref="K5:K10" si="4">I5-J5</f>
        <v>0</v>
      </c>
      <c r="L5" s="63"/>
      <c r="M5" s="71"/>
      <c r="N5" s="71"/>
      <c r="O5" s="71"/>
      <c r="P5" s="72">
        <v>4.0</v>
      </c>
      <c r="Q5" s="71"/>
      <c r="R5" s="71"/>
      <c r="S5" s="71">
        <v>4.0</v>
      </c>
      <c r="T5" s="71"/>
      <c r="U5" s="71">
        <v>4.0</v>
      </c>
      <c r="V5" s="73" t="str">
        <f t="shared" si="3"/>
        <v>12</v>
      </c>
      <c r="W5" s="73" t="str">
        <f t="shared" ref="W5:W10" si="5">I5-V5</f>
        <v>0</v>
      </c>
    </row>
    <row r="6" ht="14.25" customHeight="1">
      <c r="A6" s="68">
        <v>4.0</v>
      </c>
      <c r="B6" s="69" t="s">
        <v>100</v>
      </c>
      <c r="C6" s="70" t="s">
        <v>55</v>
      </c>
      <c r="D6" s="70" t="s">
        <v>56</v>
      </c>
      <c r="E6" s="70" t="s">
        <v>98</v>
      </c>
      <c r="F6" s="70" t="s">
        <v>99</v>
      </c>
      <c r="G6" s="70">
        <v>12.0</v>
      </c>
      <c r="H6" s="70">
        <v>0.0</v>
      </c>
      <c r="I6" s="70">
        <v>12.0</v>
      </c>
      <c r="J6" s="70" t="str">
        <f t="shared" si="2"/>
        <v>12</v>
      </c>
      <c r="K6" s="70" t="str">
        <f t="shared" si="4"/>
        <v>0</v>
      </c>
      <c r="L6" s="63"/>
      <c r="M6" s="71"/>
      <c r="N6" s="71"/>
      <c r="O6" s="71"/>
      <c r="P6" s="71"/>
      <c r="Q6" s="72">
        <v>4.0</v>
      </c>
      <c r="R6" s="71"/>
      <c r="S6" s="71">
        <v>4.0</v>
      </c>
      <c r="T6" s="71">
        <v>4.0</v>
      </c>
      <c r="U6" s="71"/>
      <c r="V6" s="73" t="str">
        <f t="shared" si="3"/>
        <v>12</v>
      </c>
      <c r="W6" s="73" t="str">
        <f t="shared" si="5"/>
        <v>0</v>
      </c>
    </row>
    <row r="7" ht="14.25" customHeight="1">
      <c r="A7" s="68">
        <v>5.0</v>
      </c>
      <c r="B7" s="69" t="s">
        <v>66</v>
      </c>
      <c r="C7" s="70" t="s">
        <v>55</v>
      </c>
      <c r="D7" s="70" t="s">
        <v>56</v>
      </c>
      <c r="E7" s="70" t="s">
        <v>98</v>
      </c>
      <c r="F7" s="70" t="s">
        <v>99</v>
      </c>
      <c r="G7" s="70">
        <v>12.0</v>
      </c>
      <c r="H7" s="70">
        <v>0.0</v>
      </c>
      <c r="I7" s="70" t="str">
        <f t="shared" ref="I7:I20" si="6">G7-H7</f>
        <v>12</v>
      </c>
      <c r="J7" s="70" t="str">
        <f t="shared" si="2"/>
        <v>12</v>
      </c>
      <c r="K7" s="70" t="str">
        <f t="shared" si="4"/>
        <v>0</v>
      </c>
      <c r="L7" s="63"/>
      <c r="M7" s="71"/>
      <c r="N7" s="71"/>
      <c r="O7" s="71"/>
      <c r="P7" s="71"/>
      <c r="Q7" s="72">
        <v>4.0</v>
      </c>
      <c r="R7" s="71"/>
      <c r="S7" s="71">
        <v>4.0</v>
      </c>
      <c r="T7" s="71">
        <v>4.0</v>
      </c>
      <c r="U7" s="71"/>
      <c r="V7" s="73" t="str">
        <f t="shared" si="3"/>
        <v>12</v>
      </c>
      <c r="W7" s="73" t="str">
        <f t="shared" si="5"/>
        <v>0</v>
      </c>
    </row>
    <row r="8" ht="14.25" customHeight="1">
      <c r="A8" s="68">
        <v>6.0</v>
      </c>
      <c r="B8" s="69" t="s">
        <v>68</v>
      </c>
      <c r="C8" s="70" t="s">
        <v>55</v>
      </c>
      <c r="D8" s="70" t="s">
        <v>56</v>
      </c>
      <c r="E8" s="70" t="s">
        <v>98</v>
      </c>
      <c r="F8" s="70" t="s">
        <v>99</v>
      </c>
      <c r="G8" s="70">
        <v>12.0</v>
      </c>
      <c r="H8" s="70">
        <v>0.0</v>
      </c>
      <c r="I8" s="70" t="str">
        <f t="shared" si="6"/>
        <v>12</v>
      </c>
      <c r="J8" s="70" t="str">
        <f t="shared" si="2"/>
        <v>12</v>
      </c>
      <c r="K8" s="70" t="str">
        <f t="shared" si="4"/>
        <v>0</v>
      </c>
      <c r="L8" s="63"/>
      <c r="M8" s="71"/>
      <c r="N8" s="71"/>
      <c r="O8" s="72">
        <v>8.0</v>
      </c>
      <c r="P8" s="71"/>
      <c r="Q8" s="71"/>
      <c r="R8" s="72">
        <v>4.0</v>
      </c>
      <c r="S8" s="71"/>
      <c r="T8" s="71"/>
      <c r="U8" s="71"/>
      <c r="V8" s="73" t="str">
        <f t="shared" si="3"/>
        <v>12</v>
      </c>
      <c r="W8" s="73" t="str">
        <f t="shared" si="5"/>
        <v>0</v>
      </c>
    </row>
    <row r="9" ht="14.25" customHeight="1">
      <c r="A9" s="68">
        <v>7.0</v>
      </c>
      <c r="B9" s="69" t="s">
        <v>63</v>
      </c>
      <c r="C9" s="70" t="s">
        <v>51</v>
      </c>
      <c r="D9" s="70" t="s">
        <v>60</v>
      </c>
      <c r="E9" s="70" t="s">
        <v>98</v>
      </c>
      <c r="F9" s="70" t="s">
        <v>99</v>
      </c>
      <c r="G9" s="70">
        <v>16.0</v>
      </c>
      <c r="H9" s="70">
        <v>0.0</v>
      </c>
      <c r="I9" s="70" t="str">
        <f t="shared" si="6"/>
        <v>16</v>
      </c>
      <c r="J9" s="70" t="str">
        <f t="shared" si="2"/>
        <v>14</v>
      </c>
      <c r="K9" s="70" t="str">
        <f t="shared" si="4"/>
        <v>2</v>
      </c>
      <c r="L9" s="63"/>
      <c r="M9" s="71"/>
      <c r="N9" s="72">
        <v>4.0</v>
      </c>
      <c r="O9" s="71"/>
      <c r="P9" s="71"/>
      <c r="Q9" s="72">
        <v>5.0</v>
      </c>
      <c r="R9" s="72">
        <v>5.0</v>
      </c>
      <c r="S9" s="71"/>
      <c r="T9" s="71"/>
      <c r="U9" s="71"/>
      <c r="V9" s="73" t="str">
        <f t="shared" si="3"/>
        <v>14</v>
      </c>
      <c r="W9" s="73" t="str">
        <f t="shared" si="5"/>
        <v>2</v>
      </c>
    </row>
    <row r="10" ht="14.25" customHeight="1">
      <c r="A10" s="68">
        <v>8.0</v>
      </c>
      <c r="B10" s="69" t="s">
        <v>58</v>
      </c>
      <c r="C10" s="70" t="s">
        <v>55</v>
      </c>
      <c r="D10" s="70" t="s">
        <v>52</v>
      </c>
      <c r="E10" s="70" t="s">
        <v>98</v>
      </c>
      <c r="F10" s="70" t="s">
        <v>99</v>
      </c>
      <c r="G10" s="70">
        <v>16.0</v>
      </c>
      <c r="H10" s="70">
        <v>0.0</v>
      </c>
      <c r="I10" s="70" t="str">
        <f t="shared" si="6"/>
        <v>16</v>
      </c>
      <c r="J10" s="70" t="str">
        <f t="shared" si="2"/>
        <v>13</v>
      </c>
      <c r="K10" s="70" t="str">
        <f t="shared" si="4"/>
        <v>3</v>
      </c>
      <c r="L10" s="63"/>
      <c r="M10" s="71"/>
      <c r="N10" s="71"/>
      <c r="O10" s="72">
        <v>4.0</v>
      </c>
      <c r="P10" s="72">
        <v>4.0</v>
      </c>
      <c r="Q10" s="71"/>
      <c r="R10" s="71"/>
      <c r="S10" s="71">
        <v>5.0</v>
      </c>
      <c r="T10" s="71"/>
      <c r="U10" s="71"/>
      <c r="V10" s="73" t="str">
        <f t="shared" si="3"/>
        <v>13</v>
      </c>
      <c r="W10" s="73" t="str">
        <f t="shared" si="5"/>
        <v>3</v>
      </c>
    </row>
    <row r="11" ht="14.25" customHeight="1">
      <c r="A11" s="68">
        <v>9.0</v>
      </c>
      <c r="B11" s="69" t="s">
        <v>59</v>
      </c>
      <c r="C11" s="70" t="s">
        <v>51</v>
      </c>
      <c r="D11" s="70" t="s">
        <v>60</v>
      </c>
      <c r="E11" s="70" t="s">
        <v>98</v>
      </c>
      <c r="F11" s="70" t="s">
        <v>99</v>
      </c>
      <c r="G11" s="70">
        <v>16.0</v>
      </c>
      <c r="H11" s="70">
        <v>8.0</v>
      </c>
      <c r="I11" s="70" t="str">
        <f t="shared" si="6"/>
        <v>8</v>
      </c>
      <c r="J11" s="70" t="str">
        <f t="shared" si="2"/>
        <v>9</v>
      </c>
      <c r="K11" s="70">
        <v>0.0</v>
      </c>
      <c r="L11" s="63"/>
      <c r="M11" s="72">
        <v>4.0</v>
      </c>
      <c r="N11" s="71"/>
      <c r="O11" s="71"/>
      <c r="P11" s="71"/>
      <c r="Q11" s="71"/>
      <c r="R11" s="72">
        <v>5.0</v>
      </c>
      <c r="S11" s="71"/>
      <c r="T11" s="71"/>
      <c r="U11" s="71"/>
      <c r="V11" s="73" t="str">
        <f t="shared" si="3"/>
        <v>9</v>
      </c>
      <c r="W11" s="73">
        <v>0.0</v>
      </c>
    </row>
    <row r="12" ht="14.25" customHeight="1">
      <c r="A12" s="68">
        <v>10.0</v>
      </c>
      <c r="B12" s="69" t="s">
        <v>71</v>
      </c>
      <c r="C12" s="70" t="s">
        <v>55</v>
      </c>
      <c r="D12" s="70" t="s">
        <v>52</v>
      </c>
      <c r="E12" s="70" t="s">
        <v>98</v>
      </c>
      <c r="F12" s="70" t="s">
        <v>99</v>
      </c>
      <c r="G12" s="70">
        <v>16.0</v>
      </c>
      <c r="H12" s="70">
        <v>0.0</v>
      </c>
      <c r="I12" s="70" t="str">
        <f t="shared" si="6"/>
        <v>16</v>
      </c>
      <c r="J12" s="70" t="str">
        <f t="shared" si="2"/>
        <v>15</v>
      </c>
      <c r="K12" s="70" t="str">
        <f t="shared" ref="K12:K20" si="7">I12-J12</f>
        <v>1</v>
      </c>
      <c r="L12" s="63"/>
      <c r="M12" s="71"/>
      <c r="N12" s="72">
        <v>5.0</v>
      </c>
      <c r="O12" s="71"/>
      <c r="P12" s="72">
        <v>5.0</v>
      </c>
      <c r="Q12" s="72">
        <v>5.0</v>
      </c>
      <c r="R12" s="71"/>
      <c r="S12" s="71"/>
      <c r="T12" s="71"/>
      <c r="U12" s="71"/>
      <c r="V12" s="73" t="str">
        <f t="shared" si="3"/>
        <v>15</v>
      </c>
      <c r="W12" s="73" t="str">
        <f t="shared" ref="W12:W20" si="8">I12-V12</f>
        <v>1</v>
      </c>
    </row>
    <row r="13" ht="14.25" customHeight="1">
      <c r="A13" s="68">
        <v>11.0</v>
      </c>
      <c r="B13" s="69" t="s">
        <v>50</v>
      </c>
      <c r="C13" s="70" t="s">
        <v>51</v>
      </c>
      <c r="D13" s="70" t="s">
        <v>52</v>
      </c>
      <c r="E13" s="70" t="s">
        <v>98</v>
      </c>
      <c r="F13" s="70" t="s">
        <v>101</v>
      </c>
      <c r="G13" s="70">
        <v>16.0</v>
      </c>
      <c r="H13" s="70">
        <v>0.0</v>
      </c>
      <c r="I13" s="70" t="str">
        <f t="shared" si="6"/>
        <v>16</v>
      </c>
      <c r="J13" s="70" t="str">
        <f t="shared" si="2"/>
        <v>8</v>
      </c>
      <c r="K13" s="70" t="str">
        <f t="shared" si="7"/>
        <v>8</v>
      </c>
      <c r="L13" s="63"/>
      <c r="M13" s="71"/>
      <c r="N13" s="71"/>
      <c r="O13" s="71"/>
      <c r="P13" s="71"/>
      <c r="Q13" s="72">
        <v>4.0</v>
      </c>
      <c r="R13" s="72">
        <v>4.0</v>
      </c>
      <c r="S13" s="71"/>
      <c r="T13" s="71"/>
      <c r="U13" s="71"/>
      <c r="V13" s="73" t="str">
        <f t="shared" si="3"/>
        <v>8</v>
      </c>
      <c r="W13" s="73" t="str">
        <f t="shared" si="8"/>
        <v>8</v>
      </c>
    </row>
    <row r="14" ht="14.25" customHeight="1">
      <c r="A14" s="68">
        <v>12.0</v>
      </c>
      <c r="B14" s="69" t="s">
        <v>53</v>
      </c>
      <c r="C14" s="70" t="s">
        <v>51</v>
      </c>
      <c r="D14" s="70" t="s">
        <v>52</v>
      </c>
      <c r="E14" s="70" t="s">
        <v>98</v>
      </c>
      <c r="F14" s="70" t="s">
        <v>101</v>
      </c>
      <c r="G14" s="70">
        <v>16.0</v>
      </c>
      <c r="H14" s="70">
        <v>4.0</v>
      </c>
      <c r="I14" s="70" t="str">
        <f t="shared" si="6"/>
        <v>12</v>
      </c>
      <c r="J14" s="70" t="str">
        <f t="shared" si="2"/>
        <v>8</v>
      </c>
      <c r="K14" s="70" t="str">
        <f t="shared" si="7"/>
        <v>4</v>
      </c>
      <c r="L14" s="63"/>
      <c r="M14" s="72">
        <v>6.0</v>
      </c>
      <c r="N14" s="71"/>
      <c r="O14" s="71"/>
      <c r="P14" s="72">
        <v>2.0</v>
      </c>
      <c r="Q14" s="71"/>
      <c r="R14" s="71"/>
      <c r="S14" s="71"/>
      <c r="T14" s="71"/>
      <c r="U14" s="71"/>
      <c r="V14" s="73" t="str">
        <f t="shared" si="3"/>
        <v>8</v>
      </c>
      <c r="W14" s="73" t="str">
        <f t="shared" si="8"/>
        <v>4</v>
      </c>
    </row>
    <row r="15" ht="14.25" customHeight="1">
      <c r="A15" s="68">
        <v>13.0</v>
      </c>
      <c r="B15" s="69" t="s">
        <v>70</v>
      </c>
      <c r="C15" s="70" t="s">
        <v>51</v>
      </c>
      <c r="D15" s="70" t="s">
        <v>52</v>
      </c>
      <c r="E15" s="70" t="s">
        <v>98</v>
      </c>
      <c r="F15" s="70" t="s">
        <v>101</v>
      </c>
      <c r="G15" s="70">
        <v>16.0</v>
      </c>
      <c r="H15" s="70">
        <v>0.0</v>
      </c>
      <c r="I15" s="70" t="str">
        <f t="shared" si="6"/>
        <v>16</v>
      </c>
      <c r="J15" s="70" t="str">
        <f t="shared" si="2"/>
        <v>6</v>
      </c>
      <c r="K15" s="70" t="str">
        <f t="shared" si="7"/>
        <v>10</v>
      </c>
      <c r="L15" s="63"/>
      <c r="M15" s="71"/>
      <c r="N15" s="72">
        <v>6.0</v>
      </c>
      <c r="O15" s="71"/>
      <c r="P15" s="71"/>
      <c r="Q15" s="71"/>
      <c r="R15" s="71"/>
      <c r="S15" s="71"/>
      <c r="T15" s="71"/>
      <c r="U15" s="71"/>
      <c r="V15" s="73" t="str">
        <f t="shared" si="3"/>
        <v>6</v>
      </c>
      <c r="W15" s="73" t="str">
        <f t="shared" si="8"/>
        <v>10</v>
      </c>
    </row>
    <row r="16" ht="14.25" customHeight="1">
      <c r="A16" s="68">
        <v>14.0</v>
      </c>
      <c r="B16" s="69" t="s">
        <v>72</v>
      </c>
      <c r="C16" s="70" t="s">
        <v>51</v>
      </c>
      <c r="D16" s="70" t="s">
        <v>60</v>
      </c>
      <c r="E16" s="70" t="s">
        <v>98</v>
      </c>
      <c r="F16" s="70" t="s">
        <v>99</v>
      </c>
      <c r="G16" s="70">
        <v>16.0</v>
      </c>
      <c r="H16" s="70">
        <v>0.0</v>
      </c>
      <c r="I16" s="70" t="str">
        <f t="shared" si="6"/>
        <v>16</v>
      </c>
      <c r="J16" s="70" t="str">
        <f t="shared" si="2"/>
        <v>14</v>
      </c>
      <c r="K16" s="70" t="str">
        <f t="shared" si="7"/>
        <v>2</v>
      </c>
      <c r="L16" s="63"/>
      <c r="M16" s="71"/>
      <c r="N16" s="71"/>
      <c r="O16" s="72">
        <v>4.0</v>
      </c>
      <c r="P16" s="71"/>
      <c r="Q16" s="71"/>
      <c r="R16" s="71"/>
      <c r="S16" s="71"/>
      <c r="T16" s="71">
        <v>5.0</v>
      </c>
      <c r="U16" s="71">
        <v>5.0</v>
      </c>
      <c r="V16" s="73" t="str">
        <f t="shared" si="3"/>
        <v>14</v>
      </c>
      <c r="W16" s="73" t="str">
        <f t="shared" si="8"/>
        <v>2</v>
      </c>
    </row>
    <row r="17" ht="14.25" customHeight="1">
      <c r="A17" s="68">
        <v>15.0</v>
      </c>
      <c r="B17" s="69" t="s">
        <v>67</v>
      </c>
      <c r="C17" s="70" t="s">
        <v>51</v>
      </c>
      <c r="D17" s="70" t="s">
        <v>52</v>
      </c>
      <c r="E17" s="70" t="s">
        <v>102</v>
      </c>
      <c r="F17" s="70" t="s">
        <v>103</v>
      </c>
      <c r="G17" s="70">
        <v>16.0</v>
      </c>
      <c r="H17" s="70">
        <v>0.0</v>
      </c>
      <c r="I17" s="70" t="str">
        <f t="shared" si="6"/>
        <v>16</v>
      </c>
      <c r="J17" s="70" t="str">
        <f t="shared" si="2"/>
        <v>6</v>
      </c>
      <c r="K17" s="70" t="str">
        <f t="shared" si="7"/>
        <v>10</v>
      </c>
      <c r="L17" s="63"/>
      <c r="M17" s="72">
        <v>2.0</v>
      </c>
      <c r="N17" s="72">
        <v>2.0</v>
      </c>
      <c r="O17" s="71"/>
      <c r="P17" s="71"/>
      <c r="Q17" s="71"/>
      <c r="R17" s="72">
        <v>2.0</v>
      </c>
      <c r="S17" s="71"/>
      <c r="T17" s="71"/>
      <c r="U17" s="71"/>
      <c r="V17" s="73" t="str">
        <f t="shared" si="3"/>
        <v>6</v>
      </c>
      <c r="W17" s="73" t="str">
        <f t="shared" si="8"/>
        <v>10</v>
      </c>
    </row>
    <row r="18" ht="14.25" customHeight="1">
      <c r="A18" s="68">
        <v>16.0</v>
      </c>
      <c r="B18" s="69" t="s">
        <v>74</v>
      </c>
      <c r="C18" s="70" t="s">
        <v>51</v>
      </c>
      <c r="D18" s="70" t="s">
        <v>60</v>
      </c>
      <c r="E18" s="70" t="s">
        <v>102</v>
      </c>
      <c r="F18" s="70" t="s">
        <v>104</v>
      </c>
      <c r="G18" s="70">
        <v>16.0</v>
      </c>
      <c r="H18" s="70">
        <v>0.0</v>
      </c>
      <c r="I18" s="70" t="str">
        <f t="shared" si="6"/>
        <v>16</v>
      </c>
      <c r="J18" s="70" t="str">
        <f t="shared" si="2"/>
        <v>8</v>
      </c>
      <c r="K18" s="70" t="str">
        <f t="shared" si="7"/>
        <v>8</v>
      </c>
      <c r="L18" s="63"/>
      <c r="M18" s="72">
        <v>4.0</v>
      </c>
      <c r="N18" s="72">
        <v>4.0</v>
      </c>
      <c r="O18" s="71"/>
      <c r="P18" s="71"/>
      <c r="Q18" s="71"/>
      <c r="R18" s="71"/>
      <c r="S18" s="71"/>
      <c r="T18" s="71"/>
      <c r="U18" s="71"/>
      <c r="V18" s="73" t="str">
        <f t="shared" si="3"/>
        <v>8</v>
      </c>
      <c r="W18" s="73" t="str">
        <f t="shared" si="8"/>
        <v>8</v>
      </c>
    </row>
    <row r="19" ht="14.25" customHeight="1">
      <c r="A19" s="68">
        <v>17.0</v>
      </c>
      <c r="B19" s="69" t="s">
        <v>69</v>
      </c>
      <c r="C19" s="70" t="s">
        <v>51</v>
      </c>
      <c r="D19" s="70" t="s">
        <v>52</v>
      </c>
      <c r="E19" s="70" t="s">
        <v>102</v>
      </c>
      <c r="F19" s="70" t="s">
        <v>99</v>
      </c>
      <c r="G19" s="70">
        <v>16.0</v>
      </c>
      <c r="H19" s="70">
        <v>0.0</v>
      </c>
      <c r="I19" s="70" t="str">
        <f t="shared" si="6"/>
        <v>16</v>
      </c>
      <c r="J19" s="70" t="str">
        <f t="shared" si="2"/>
        <v>15</v>
      </c>
      <c r="K19" s="70" t="str">
        <f t="shared" si="7"/>
        <v>1</v>
      </c>
      <c r="L19" s="63"/>
      <c r="M19" s="72">
        <v>5.0</v>
      </c>
      <c r="N19" s="71"/>
      <c r="O19" s="72">
        <v>5.0</v>
      </c>
      <c r="P19" s="72">
        <v>5.0</v>
      </c>
      <c r="Q19" s="71"/>
      <c r="R19" s="71"/>
      <c r="S19" s="71"/>
      <c r="T19" s="71"/>
      <c r="U19" s="71"/>
      <c r="V19" s="73" t="str">
        <f t="shared" si="3"/>
        <v>15</v>
      </c>
      <c r="W19" s="73" t="str">
        <f t="shared" si="8"/>
        <v>1</v>
      </c>
    </row>
    <row r="20" ht="14.25" customHeight="1">
      <c r="A20" s="68">
        <v>18.0</v>
      </c>
      <c r="B20" s="69" t="s">
        <v>65</v>
      </c>
      <c r="C20" s="70" t="s">
        <v>55</v>
      </c>
      <c r="D20" s="70" t="s">
        <v>52</v>
      </c>
      <c r="E20" s="70" t="s">
        <v>102</v>
      </c>
      <c r="F20" s="70" t="s">
        <v>99</v>
      </c>
      <c r="G20" s="70">
        <v>16.0</v>
      </c>
      <c r="H20" s="70">
        <v>0.0</v>
      </c>
      <c r="I20" s="70" t="str">
        <f t="shared" si="6"/>
        <v>16</v>
      </c>
      <c r="J20" s="70" t="str">
        <f t="shared" si="2"/>
        <v>15</v>
      </c>
      <c r="K20" s="70" t="str">
        <f t="shared" si="7"/>
        <v>1</v>
      </c>
      <c r="L20" s="63"/>
      <c r="M20" s="71"/>
      <c r="N20" s="71"/>
      <c r="O20" s="71"/>
      <c r="P20" s="71"/>
      <c r="Q20" s="71"/>
      <c r="R20" s="71"/>
      <c r="S20" s="71">
        <v>5.0</v>
      </c>
      <c r="T20" s="71">
        <v>5.0</v>
      </c>
      <c r="U20" s="71">
        <v>5.0</v>
      </c>
      <c r="V20" s="73" t="str">
        <f t="shared" si="3"/>
        <v>15</v>
      </c>
      <c r="W20" s="73" t="str">
        <f t="shared" si="8"/>
        <v>1</v>
      </c>
    </row>
    <row r="21" ht="14.25" customHeight="1">
      <c r="A21" s="74"/>
      <c r="B21" s="75" t="s">
        <v>105</v>
      </c>
      <c r="C21" s="74"/>
      <c r="D21" s="76"/>
      <c r="E21" s="76"/>
      <c r="F21" s="76"/>
      <c r="G21" s="77" t="str">
        <f t="shared" ref="G21:K21" si="9">SUM(G3:G20)</f>
        <v>276</v>
      </c>
      <c r="H21" s="77" t="str">
        <f t="shared" si="9"/>
        <v>20</v>
      </c>
      <c r="I21" s="77" t="str">
        <f t="shared" si="9"/>
        <v>256</v>
      </c>
      <c r="J21" s="77" t="str">
        <f t="shared" si="9"/>
        <v>208</v>
      </c>
      <c r="K21" s="77" t="str">
        <f t="shared" si="9"/>
        <v>50</v>
      </c>
      <c r="L21" s="78"/>
      <c r="M21" s="79"/>
      <c r="N21" s="79"/>
      <c r="O21" s="79"/>
      <c r="P21" s="79"/>
      <c r="Q21" s="79"/>
      <c r="R21" s="79"/>
      <c r="S21" s="79"/>
      <c r="T21" s="79"/>
      <c r="U21" s="79"/>
      <c r="V21" s="80" t="str">
        <f t="shared" ref="V21:W21" si="10">SUM(V3:V20)</f>
        <v>208</v>
      </c>
      <c r="W21" s="80" t="str">
        <f t="shared" si="10"/>
        <v>50</v>
      </c>
    </row>
    <row r="22" ht="14.25" customHeight="1">
      <c r="A22" s="70">
        <v>1.0</v>
      </c>
      <c r="B22" s="69" t="s">
        <v>75</v>
      </c>
      <c r="C22" s="68" t="s">
        <v>55</v>
      </c>
      <c r="D22" s="70" t="s">
        <v>52</v>
      </c>
      <c r="E22" s="70" t="s">
        <v>102</v>
      </c>
      <c r="F22" s="70" t="s">
        <v>106</v>
      </c>
      <c r="G22" s="70">
        <v>16.0</v>
      </c>
      <c r="H22" s="70">
        <v>0.0</v>
      </c>
      <c r="I22" s="70" t="str">
        <f t="shared" ref="I22:I28" si="11">G22-H22</f>
        <v>16</v>
      </c>
      <c r="J22" s="70" t="str">
        <f t="shared" ref="J22:J28" si="12">SUM(M22:U22)</f>
        <v>6</v>
      </c>
      <c r="K22" s="70" t="str">
        <f t="shared" ref="K22:K28" si="13">I22-J22</f>
        <v>10</v>
      </c>
      <c r="L22" s="63"/>
      <c r="M22" s="71"/>
      <c r="N22" s="71"/>
      <c r="O22" s="71"/>
      <c r="P22" s="71"/>
      <c r="Q22" s="71"/>
      <c r="R22" s="71"/>
      <c r="S22" s="71">
        <v>2.0</v>
      </c>
      <c r="T22" s="71">
        <v>2.0</v>
      </c>
      <c r="U22" s="71">
        <v>2.0</v>
      </c>
      <c r="V22" s="73" t="str">
        <f t="shared" ref="V22:V29" si="14">SUM(M22:U22)</f>
        <v>6</v>
      </c>
      <c r="W22" s="81"/>
    </row>
    <row r="23" ht="14.25" customHeight="1">
      <c r="A23" s="70">
        <v>2.0</v>
      </c>
      <c r="B23" s="69" t="s">
        <v>76</v>
      </c>
      <c r="C23" s="68" t="s">
        <v>55</v>
      </c>
      <c r="D23" s="70" t="s">
        <v>52</v>
      </c>
      <c r="E23" s="70" t="s">
        <v>98</v>
      </c>
      <c r="F23" s="70" t="s">
        <v>107</v>
      </c>
      <c r="G23" s="70">
        <v>16.0</v>
      </c>
      <c r="H23" s="70">
        <v>0.0</v>
      </c>
      <c r="I23" s="70" t="str">
        <f t="shared" si="11"/>
        <v>16</v>
      </c>
      <c r="J23" s="70" t="str">
        <f t="shared" si="12"/>
        <v>2</v>
      </c>
      <c r="K23" s="70" t="str">
        <f t="shared" si="13"/>
        <v>14</v>
      </c>
      <c r="L23" s="63"/>
      <c r="M23" s="71"/>
      <c r="N23" s="71"/>
      <c r="O23" s="72">
        <v>2.0</v>
      </c>
      <c r="P23" s="71"/>
      <c r="Q23" s="71"/>
      <c r="R23" s="71"/>
      <c r="S23" s="71"/>
      <c r="T23" s="71"/>
      <c r="U23" s="71"/>
      <c r="V23" s="73" t="str">
        <f t="shared" si="14"/>
        <v>2</v>
      </c>
      <c r="W23" s="63"/>
    </row>
    <row r="24" ht="14.25" customHeight="1">
      <c r="A24" s="70">
        <v>3.0</v>
      </c>
      <c r="B24" s="69" t="s">
        <v>77</v>
      </c>
      <c r="C24" s="68" t="s">
        <v>55</v>
      </c>
      <c r="D24" s="70" t="s">
        <v>52</v>
      </c>
      <c r="E24" s="70" t="s">
        <v>102</v>
      </c>
      <c r="F24" s="70" t="s">
        <v>106</v>
      </c>
      <c r="G24" s="70">
        <v>16.0</v>
      </c>
      <c r="H24" s="70">
        <v>0.0</v>
      </c>
      <c r="I24" s="70" t="str">
        <f t="shared" si="11"/>
        <v>16</v>
      </c>
      <c r="J24" s="70" t="str">
        <f t="shared" si="12"/>
        <v>2</v>
      </c>
      <c r="K24" s="70" t="str">
        <f t="shared" si="13"/>
        <v>14</v>
      </c>
      <c r="L24" s="63"/>
      <c r="M24" s="71"/>
      <c r="N24" s="71"/>
      <c r="O24" s="71"/>
      <c r="P24" s="71"/>
      <c r="Q24" s="72">
        <v>2.0</v>
      </c>
      <c r="R24" s="71"/>
      <c r="S24" s="71"/>
      <c r="T24" s="71"/>
      <c r="U24" s="71"/>
      <c r="V24" s="73" t="str">
        <f t="shared" si="14"/>
        <v>2</v>
      </c>
      <c r="W24" s="63"/>
    </row>
    <row r="25" ht="14.25" customHeight="1">
      <c r="A25" s="70">
        <v>4.0</v>
      </c>
      <c r="B25" s="69" t="s">
        <v>108</v>
      </c>
      <c r="C25" s="68" t="s">
        <v>51</v>
      </c>
      <c r="D25" s="70" t="s">
        <v>52</v>
      </c>
      <c r="E25" s="70" t="s">
        <v>102</v>
      </c>
      <c r="F25" s="70" t="s">
        <v>106</v>
      </c>
      <c r="G25" s="70">
        <v>16.0</v>
      </c>
      <c r="H25" s="70">
        <v>0.0</v>
      </c>
      <c r="I25" s="70" t="str">
        <f t="shared" si="11"/>
        <v>16</v>
      </c>
      <c r="J25" s="70" t="str">
        <f t="shared" si="12"/>
        <v>8</v>
      </c>
      <c r="K25" s="70" t="str">
        <f t="shared" si="13"/>
        <v>8</v>
      </c>
      <c r="L25" s="63"/>
      <c r="M25" s="72">
        <v>4.0</v>
      </c>
      <c r="N25" s="72">
        <v>4.0</v>
      </c>
      <c r="O25" s="71"/>
      <c r="P25" s="71"/>
      <c r="Q25" s="71"/>
      <c r="R25" s="71"/>
      <c r="S25" s="71"/>
      <c r="T25" s="71"/>
      <c r="U25" s="71"/>
      <c r="V25" s="73" t="str">
        <f t="shared" si="14"/>
        <v>8</v>
      </c>
      <c r="W25" s="63"/>
    </row>
    <row r="26" ht="14.25" customHeight="1">
      <c r="A26" s="70">
        <v>5.0</v>
      </c>
      <c r="B26" s="69" t="s">
        <v>109</v>
      </c>
      <c r="C26" s="68" t="s">
        <v>51</v>
      </c>
      <c r="D26" s="70" t="s">
        <v>52</v>
      </c>
      <c r="E26" s="70" t="s">
        <v>102</v>
      </c>
      <c r="F26" s="70" t="s">
        <v>106</v>
      </c>
      <c r="G26" s="70">
        <v>16.0</v>
      </c>
      <c r="H26" s="70">
        <v>0.0</v>
      </c>
      <c r="I26" s="70" t="str">
        <f t="shared" si="11"/>
        <v>16</v>
      </c>
      <c r="J26" s="70" t="str">
        <f t="shared" si="12"/>
        <v>0</v>
      </c>
      <c r="K26" s="70" t="str">
        <f t="shared" si="13"/>
        <v>16</v>
      </c>
      <c r="L26" s="63"/>
      <c r="M26" s="71"/>
      <c r="N26" s="71"/>
      <c r="O26" s="71"/>
      <c r="P26" s="71"/>
      <c r="Q26" s="71"/>
      <c r="R26" s="71"/>
      <c r="S26" s="71"/>
      <c r="T26" s="71"/>
      <c r="U26" s="71"/>
      <c r="V26" s="73" t="str">
        <f t="shared" si="14"/>
        <v>0</v>
      </c>
      <c r="W26" s="63"/>
    </row>
    <row r="27" ht="14.25" customHeight="1">
      <c r="A27" s="70">
        <v>6.0</v>
      </c>
      <c r="B27" s="69" t="s">
        <v>110</v>
      </c>
      <c r="C27" s="68" t="s">
        <v>55</v>
      </c>
      <c r="D27" s="70" t="s">
        <v>52</v>
      </c>
      <c r="E27" s="70" t="s">
        <v>102</v>
      </c>
      <c r="F27" s="70" t="s">
        <v>106</v>
      </c>
      <c r="G27" s="70">
        <v>16.0</v>
      </c>
      <c r="H27" s="70">
        <v>0.0</v>
      </c>
      <c r="I27" s="70" t="str">
        <f t="shared" si="11"/>
        <v>16</v>
      </c>
      <c r="J27" s="70" t="str">
        <f t="shared" si="12"/>
        <v>2</v>
      </c>
      <c r="K27" s="70" t="str">
        <f t="shared" si="13"/>
        <v>14</v>
      </c>
      <c r="L27" s="63"/>
      <c r="M27" s="71">
        <v>2.0</v>
      </c>
      <c r="N27" s="71"/>
      <c r="O27" s="71"/>
      <c r="P27" s="71"/>
      <c r="Q27" s="71"/>
      <c r="R27" s="71"/>
      <c r="S27" s="71"/>
      <c r="T27" s="71"/>
      <c r="U27" s="71"/>
      <c r="V27" s="73" t="str">
        <f t="shared" si="14"/>
        <v>2</v>
      </c>
      <c r="W27" s="63"/>
    </row>
    <row r="28" ht="14.25" customHeight="1">
      <c r="A28" s="82">
        <v>7.0</v>
      </c>
      <c r="B28" s="69" t="s">
        <v>111</v>
      </c>
      <c r="C28" s="68" t="s">
        <v>51</v>
      </c>
      <c r="D28" s="70" t="s">
        <v>52</v>
      </c>
      <c r="E28" s="70" t="s">
        <v>102</v>
      </c>
      <c r="F28" s="70" t="s">
        <v>106</v>
      </c>
      <c r="G28" s="70">
        <v>16.0</v>
      </c>
      <c r="H28" s="70">
        <v>0.0</v>
      </c>
      <c r="I28" s="70" t="str">
        <f t="shared" si="11"/>
        <v>16</v>
      </c>
      <c r="J28" s="70" t="str">
        <f t="shared" si="12"/>
        <v>8</v>
      </c>
      <c r="K28" s="70" t="str">
        <f t="shared" si="13"/>
        <v>8</v>
      </c>
      <c r="L28" s="63"/>
      <c r="M28" s="71">
        <v>2.0</v>
      </c>
      <c r="N28" s="71"/>
      <c r="O28" s="71">
        <v>2.0</v>
      </c>
      <c r="P28" s="71"/>
      <c r="Q28" s="71"/>
      <c r="R28" s="71">
        <v>2.0</v>
      </c>
      <c r="S28" s="71"/>
      <c r="T28" s="71"/>
      <c r="U28" s="71">
        <v>2.0</v>
      </c>
      <c r="V28" s="73" t="str">
        <f t="shared" si="14"/>
        <v>8</v>
      </c>
      <c r="W28" s="63"/>
    </row>
    <row r="29" ht="14.25" customHeight="1">
      <c r="A29" s="83"/>
      <c r="B29" s="84" t="s">
        <v>105</v>
      </c>
      <c r="C29" s="74"/>
      <c r="D29" s="76"/>
      <c r="E29" s="76"/>
      <c r="F29" s="76"/>
      <c r="G29" s="77" t="str">
        <f>SUM(G22:G28)</f>
        <v>112</v>
      </c>
      <c r="H29" s="77" t="str">
        <f t="shared" ref="H29:K29" si="15">SUM(H22:H25)</f>
        <v>0</v>
      </c>
      <c r="I29" s="77" t="str">
        <f t="shared" si="15"/>
        <v>64</v>
      </c>
      <c r="J29" s="77" t="str">
        <f t="shared" si="15"/>
        <v>18</v>
      </c>
      <c r="K29" s="77" t="str">
        <f t="shared" si="15"/>
        <v>46</v>
      </c>
      <c r="L29" s="85"/>
      <c r="M29" s="80" t="str">
        <f t="shared" ref="M29:U29" si="16">SUM(M3:M28)</f>
        <v>29</v>
      </c>
      <c r="N29" s="80" t="str">
        <f t="shared" si="16"/>
        <v>25</v>
      </c>
      <c r="O29" s="80" t="str">
        <f t="shared" si="16"/>
        <v>30</v>
      </c>
      <c r="P29" s="80" t="str">
        <f t="shared" si="16"/>
        <v>28</v>
      </c>
      <c r="Q29" s="80" t="str">
        <f t="shared" si="16"/>
        <v>24</v>
      </c>
      <c r="R29" s="80" t="str">
        <f t="shared" si="16"/>
        <v>26</v>
      </c>
      <c r="S29" s="80" t="str">
        <f t="shared" si="16"/>
        <v>24</v>
      </c>
      <c r="T29" s="80" t="str">
        <f t="shared" si="16"/>
        <v>24</v>
      </c>
      <c r="U29" s="80" t="str">
        <f t="shared" si="16"/>
        <v>26</v>
      </c>
      <c r="V29" s="80" t="str">
        <f t="shared" si="14"/>
        <v>236</v>
      </c>
      <c r="W29" s="63"/>
    </row>
    <row r="30" ht="14.25" customHeight="1">
      <c r="A30" s="82"/>
      <c r="B30" s="86" t="s">
        <v>81</v>
      </c>
      <c r="C30" s="87"/>
      <c r="D30" s="88"/>
      <c r="E30" s="88"/>
      <c r="F30" s="88"/>
      <c r="G30" s="89" t="str">
        <f t="shared" ref="G30:K30" si="17">G21+G29</f>
        <v>388</v>
      </c>
      <c r="H30" s="89" t="str">
        <f t="shared" si="17"/>
        <v>20</v>
      </c>
      <c r="I30" s="89" t="str">
        <f t="shared" si="17"/>
        <v>320</v>
      </c>
      <c r="J30" s="89" t="str">
        <f t="shared" si="17"/>
        <v>226</v>
      </c>
      <c r="K30" s="89" t="str">
        <f t="shared" si="17"/>
        <v>96</v>
      </c>
      <c r="L30" s="63"/>
      <c r="M30" s="71"/>
      <c r="N30" s="71"/>
      <c r="O30" s="71"/>
      <c r="P30" s="71"/>
      <c r="Q30" s="71"/>
      <c r="R30" s="71"/>
      <c r="S30" s="71"/>
      <c r="T30" s="71"/>
      <c r="U30" s="71"/>
      <c r="V30" s="63"/>
      <c r="W30" s="63"/>
    </row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A2:K2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7" width="20.71"/>
    <col customWidth="1" min="8" max="8" width="18.43"/>
    <col customWidth="1" min="9" max="9" width="14.86"/>
    <col customWidth="1" min="10" max="11" width="10.0"/>
  </cols>
  <sheetData>
    <row r="1" ht="14.25" customHeight="1">
      <c r="A1" s="90" t="s">
        <v>112</v>
      </c>
      <c r="H1" s="91"/>
      <c r="I1" s="91"/>
    </row>
    <row r="2" ht="14.25" customHeight="1">
      <c r="A2" s="92" t="s">
        <v>113</v>
      </c>
      <c r="H2" s="60"/>
      <c r="I2" s="60"/>
    </row>
    <row r="3" ht="14.25" customHeight="1">
      <c r="A3" s="93" t="s">
        <v>114</v>
      </c>
      <c r="H3" s="60"/>
      <c r="I3" s="60"/>
    </row>
    <row r="4" ht="14.25" customHeight="1">
      <c r="A4" s="90" t="s">
        <v>115</v>
      </c>
      <c r="B4" s="94" t="s">
        <v>116</v>
      </c>
      <c r="E4" s="95" t="s">
        <v>117</v>
      </c>
      <c r="F4" s="96" t="s">
        <v>118</v>
      </c>
      <c r="G4" s="97" t="s">
        <v>119</v>
      </c>
      <c r="H4" s="60"/>
      <c r="I4" s="60"/>
    </row>
    <row r="5" ht="14.25" customHeight="1">
      <c r="A5" s="60" t="s">
        <v>120</v>
      </c>
      <c r="B5" s="98" t="s">
        <v>121</v>
      </c>
      <c r="C5" s="99" t="s">
        <v>122</v>
      </c>
      <c r="D5" s="100" t="s">
        <v>123</v>
      </c>
      <c r="E5" s="99" t="s">
        <v>124</v>
      </c>
      <c r="F5" s="101" t="s">
        <v>125</v>
      </c>
      <c r="G5" s="60"/>
      <c r="H5" s="60"/>
      <c r="I5" s="60"/>
    </row>
    <row r="6" ht="24.75" customHeight="1">
      <c r="A6" s="102" t="s">
        <v>126</v>
      </c>
      <c r="B6" s="102" t="s">
        <v>127</v>
      </c>
      <c r="C6" s="102" t="s">
        <v>128</v>
      </c>
      <c r="D6" s="102" t="s">
        <v>129</v>
      </c>
      <c r="E6" s="102" t="s">
        <v>130</v>
      </c>
      <c r="F6" s="102" t="s">
        <v>131</v>
      </c>
      <c r="G6" s="103" t="s">
        <v>132</v>
      </c>
      <c r="H6" s="104" t="s">
        <v>133</v>
      </c>
      <c r="I6" s="104" t="s">
        <v>134</v>
      </c>
    </row>
    <row r="7" ht="24.75" customHeight="1">
      <c r="A7" s="105" t="s">
        <v>135</v>
      </c>
      <c r="B7" s="106" t="s">
        <v>136</v>
      </c>
      <c r="C7" s="107" t="s">
        <v>137</v>
      </c>
      <c r="D7" s="107" t="s">
        <v>138</v>
      </c>
      <c r="E7" s="107" t="s">
        <v>139</v>
      </c>
      <c r="F7" s="108" t="s">
        <v>140</v>
      </c>
      <c r="G7" s="109"/>
      <c r="H7" s="110" t="s">
        <v>141</v>
      </c>
      <c r="I7" s="111">
        <v>4.266141768E9</v>
      </c>
    </row>
    <row r="8" ht="24.75" customHeight="1">
      <c r="A8" s="105" t="s">
        <v>142</v>
      </c>
      <c r="B8" s="5"/>
      <c r="C8" s="5"/>
      <c r="D8" s="5"/>
      <c r="E8" s="5"/>
      <c r="F8" s="5"/>
      <c r="G8" s="109"/>
      <c r="H8" s="110" t="s">
        <v>143</v>
      </c>
      <c r="I8" s="110">
        <v>4.248332937E9</v>
      </c>
    </row>
    <row r="9" ht="30.0" customHeight="1">
      <c r="A9" s="105" t="s">
        <v>144</v>
      </c>
      <c r="B9" s="5"/>
      <c r="C9" s="16"/>
      <c r="D9" s="16"/>
      <c r="E9" s="5"/>
      <c r="F9" s="16"/>
      <c r="G9" s="109"/>
      <c r="H9" s="110" t="s">
        <v>145</v>
      </c>
      <c r="I9" s="111">
        <v>4.142633208E9</v>
      </c>
    </row>
    <row r="10" ht="27.75" customHeight="1">
      <c r="A10" s="105" t="s">
        <v>146</v>
      </c>
      <c r="B10" s="16"/>
      <c r="C10" s="107" t="s">
        <v>147</v>
      </c>
      <c r="D10" s="107" t="s">
        <v>148</v>
      </c>
      <c r="E10" s="5"/>
      <c r="F10" s="107" t="s">
        <v>149</v>
      </c>
      <c r="G10" s="109"/>
      <c r="H10" s="110" t="s">
        <v>150</v>
      </c>
      <c r="I10" s="112">
        <v>4.120528636E9</v>
      </c>
      <c r="J10" s="113"/>
    </row>
    <row r="11" ht="31.5" customHeight="1">
      <c r="A11" s="105" t="s">
        <v>151</v>
      </c>
      <c r="B11" s="107" t="s">
        <v>152</v>
      </c>
      <c r="C11" s="5"/>
      <c r="D11" s="5"/>
      <c r="E11" s="5"/>
      <c r="F11" s="16"/>
      <c r="G11" s="109"/>
      <c r="H11" s="110" t="s">
        <v>153</v>
      </c>
      <c r="I11" s="110">
        <v>4.143241704E9</v>
      </c>
      <c r="J11" s="114"/>
    </row>
    <row r="12" ht="24.75" customHeight="1">
      <c r="A12" s="105" t="s">
        <v>154</v>
      </c>
      <c r="B12" s="16"/>
      <c r="C12" s="5"/>
      <c r="D12" s="16"/>
      <c r="E12" s="16"/>
      <c r="F12" s="115"/>
      <c r="G12" s="109"/>
      <c r="H12" s="110"/>
      <c r="I12" s="111"/>
      <c r="J12" s="116"/>
    </row>
    <row r="13" ht="24.75" customHeight="1">
      <c r="A13" s="105" t="s">
        <v>155</v>
      </c>
      <c r="B13" s="115"/>
      <c r="C13" s="16"/>
      <c r="D13" s="111"/>
      <c r="E13" s="115"/>
      <c r="F13" s="115"/>
      <c r="G13" s="109"/>
      <c r="H13" s="110"/>
      <c r="I13" s="111"/>
      <c r="J13" s="116"/>
    </row>
    <row r="14" ht="24.75" customHeight="1">
      <c r="A14" s="117" t="s">
        <v>156</v>
      </c>
      <c r="B14" s="110"/>
      <c r="C14" s="111"/>
      <c r="D14" s="111"/>
      <c r="E14" s="115"/>
      <c r="F14" s="115"/>
      <c r="G14" s="34"/>
      <c r="H14" s="110"/>
      <c r="I14" s="110"/>
    </row>
    <row r="15" ht="24.75" customHeight="1">
      <c r="A15" s="118" t="s">
        <v>157</v>
      </c>
      <c r="B15" s="110"/>
      <c r="C15" s="111"/>
      <c r="D15" s="115"/>
      <c r="E15" s="115"/>
      <c r="F15" s="115"/>
      <c r="G15" s="34"/>
      <c r="H15" s="119"/>
      <c r="I15" s="110"/>
    </row>
    <row r="16" ht="24.75" customHeight="1">
      <c r="A16" s="118" t="s">
        <v>158</v>
      </c>
      <c r="B16" s="110"/>
      <c r="C16" s="110"/>
      <c r="D16" s="110"/>
      <c r="E16" s="110"/>
      <c r="F16" s="110"/>
      <c r="G16" s="34"/>
      <c r="H16" s="110"/>
      <c r="I16" s="110"/>
    </row>
    <row r="17" ht="24.75" customHeight="1">
      <c r="A17" s="118" t="s">
        <v>159</v>
      </c>
      <c r="B17" s="110"/>
      <c r="C17" s="110"/>
      <c r="D17" s="110"/>
      <c r="E17" s="110"/>
      <c r="F17" s="110"/>
      <c r="G17" s="34"/>
      <c r="H17" s="110"/>
      <c r="I17" s="110"/>
    </row>
    <row r="18" ht="24.75" customHeight="1">
      <c r="A18" s="118" t="s">
        <v>160</v>
      </c>
      <c r="B18" s="110"/>
      <c r="C18" s="110"/>
      <c r="D18" s="110"/>
      <c r="E18" s="110"/>
      <c r="F18" s="120"/>
      <c r="G18" s="34"/>
      <c r="H18" s="110"/>
      <c r="I18" s="110"/>
    </row>
    <row r="19" ht="24.75" customHeight="1">
      <c r="A19" s="118" t="s">
        <v>161</v>
      </c>
      <c r="B19" s="110"/>
      <c r="C19" s="110"/>
      <c r="D19" s="110"/>
      <c r="E19" s="110"/>
      <c r="F19" s="120"/>
      <c r="G19" s="34"/>
      <c r="H19" s="110"/>
      <c r="I19" s="110"/>
    </row>
    <row r="20" ht="24.75" customHeight="1">
      <c r="A20" s="118" t="s">
        <v>162</v>
      </c>
      <c r="B20" s="110"/>
      <c r="C20" s="110"/>
      <c r="D20" s="110"/>
      <c r="E20" s="110"/>
      <c r="F20" s="120"/>
      <c r="G20" s="34"/>
      <c r="H20" s="110"/>
      <c r="I20" s="110"/>
    </row>
    <row r="21" ht="24.75" customHeight="1">
      <c r="A21" s="118" t="s">
        <v>163</v>
      </c>
      <c r="B21" s="110"/>
      <c r="C21" s="110"/>
      <c r="D21" s="110"/>
      <c r="E21" s="110"/>
      <c r="F21" s="120"/>
      <c r="G21" s="34"/>
      <c r="H21" s="110"/>
      <c r="I21" s="110"/>
    </row>
    <row r="22" ht="24.75" customHeight="1">
      <c r="A22" s="118" t="s">
        <v>164</v>
      </c>
      <c r="B22" s="51"/>
      <c r="C22" s="51"/>
      <c r="D22" s="51"/>
      <c r="E22" s="110"/>
      <c r="F22" s="120"/>
      <c r="G22" s="34"/>
      <c r="H22" s="110"/>
      <c r="I22" s="110"/>
    </row>
    <row r="23" ht="24.75" customHeight="1">
      <c r="A23" s="118" t="s">
        <v>165</v>
      </c>
      <c r="B23" s="51"/>
      <c r="C23" s="51"/>
      <c r="D23" s="51"/>
      <c r="E23" s="110"/>
      <c r="F23" s="110"/>
      <c r="G23" s="34"/>
      <c r="H23" s="110"/>
      <c r="I23" s="110"/>
    </row>
    <row r="24" ht="24.75" customHeight="1">
      <c r="A24" s="118" t="s">
        <v>166</v>
      </c>
      <c r="B24" s="51"/>
      <c r="C24" s="51"/>
      <c r="D24" s="51"/>
      <c r="E24" s="110"/>
      <c r="F24" s="51"/>
      <c r="G24" s="34"/>
      <c r="H24" s="91"/>
      <c r="I24" s="91"/>
    </row>
    <row r="25" ht="14.25" customHeight="1">
      <c r="H25" s="60"/>
      <c r="I25" s="60"/>
    </row>
    <row r="26" ht="14.25" customHeight="1">
      <c r="H26" s="60"/>
      <c r="I26" s="60"/>
    </row>
    <row r="27" ht="14.25" customHeight="1">
      <c r="H27" s="60"/>
      <c r="I27" s="60"/>
    </row>
    <row r="28" ht="14.25" customHeight="1">
      <c r="H28" s="60"/>
      <c r="I28" s="60"/>
    </row>
    <row r="29" ht="14.25" customHeight="1">
      <c r="H29" s="60"/>
      <c r="I29" s="60"/>
    </row>
    <row r="30" ht="14.25" customHeight="1">
      <c r="H30" s="60"/>
      <c r="I30" s="60"/>
    </row>
    <row r="31" ht="14.25" customHeight="1">
      <c r="H31" s="60"/>
      <c r="I31" s="60"/>
    </row>
    <row r="32" ht="14.25" customHeight="1">
      <c r="H32" s="60"/>
      <c r="I32" s="60"/>
    </row>
    <row r="33" ht="14.25" customHeight="1">
      <c r="H33" s="60"/>
      <c r="I33" s="60"/>
    </row>
    <row r="34" ht="14.25" customHeight="1">
      <c r="H34" s="60"/>
      <c r="I34" s="60"/>
    </row>
    <row r="35" ht="14.25" customHeight="1">
      <c r="H35" s="60"/>
      <c r="I35" s="60"/>
    </row>
    <row r="36" ht="14.25" customHeight="1">
      <c r="H36" s="60"/>
      <c r="I36" s="60"/>
    </row>
    <row r="37" ht="14.25" customHeight="1">
      <c r="H37" s="60"/>
      <c r="I37" s="60"/>
    </row>
    <row r="38" ht="14.25" customHeight="1">
      <c r="H38" s="60"/>
      <c r="I38" s="60"/>
    </row>
    <row r="39" ht="14.25" customHeight="1">
      <c r="H39" s="60"/>
      <c r="I39" s="60"/>
    </row>
    <row r="40" ht="14.25" customHeight="1">
      <c r="H40" s="60"/>
      <c r="I40" s="60"/>
    </row>
    <row r="41" ht="14.25" customHeight="1">
      <c r="H41" s="60"/>
      <c r="I41" s="60"/>
    </row>
    <row r="42" ht="14.25" customHeight="1">
      <c r="H42" s="60"/>
      <c r="I42" s="60"/>
    </row>
    <row r="43" ht="14.25" customHeight="1">
      <c r="H43" s="60"/>
      <c r="I43" s="60"/>
    </row>
    <row r="44" ht="14.25" customHeight="1">
      <c r="H44" s="60"/>
      <c r="I44" s="60"/>
    </row>
    <row r="45" ht="14.25" customHeight="1">
      <c r="H45" s="60"/>
      <c r="I45" s="60"/>
    </row>
    <row r="46" ht="14.25" customHeight="1">
      <c r="H46" s="60"/>
      <c r="I46" s="60"/>
    </row>
    <row r="47" ht="14.25" customHeight="1">
      <c r="H47" s="60"/>
      <c r="I47" s="60"/>
    </row>
    <row r="48" ht="14.25" customHeight="1">
      <c r="H48" s="60"/>
      <c r="I48" s="60"/>
    </row>
    <row r="49" ht="14.25" customHeight="1">
      <c r="H49" s="60"/>
      <c r="I49" s="60"/>
    </row>
    <row r="50" ht="14.25" customHeight="1">
      <c r="H50" s="60"/>
      <c r="I50" s="60"/>
    </row>
    <row r="51" ht="14.25" customHeight="1">
      <c r="H51" s="60"/>
      <c r="I51" s="60"/>
    </row>
    <row r="52" ht="14.25" customHeight="1">
      <c r="H52" s="60"/>
      <c r="I52" s="60"/>
    </row>
    <row r="53" ht="14.25" customHeight="1">
      <c r="H53" s="60"/>
      <c r="I53" s="60"/>
    </row>
    <row r="54" ht="14.25" customHeight="1">
      <c r="H54" s="60"/>
      <c r="I54" s="60"/>
    </row>
    <row r="55" ht="14.25" customHeight="1">
      <c r="H55" s="60"/>
      <c r="I55" s="60"/>
    </row>
    <row r="56" ht="14.25" customHeight="1">
      <c r="H56" s="60"/>
      <c r="I56" s="60"/>
    </row>
    <row r="57" ht="14.25" customHeight="1">
      <c r="H57" s="60"/>
      <c r="I57" s="60"/>
    </row>
    <row r="58" ht="14.25" customHeight="1">
      <c r="H58" s="60"/>
      <c r="I58" s="60"/>
    </row>
    <row r="59" ht="14.25" customHeight="1">
      <c r="H59" s="60"/>
      <c r="I59" s="60"/>
    </row>
    <row r="60" ht="14.25" customHeight="1">
      <c r="H60" s="60"/>
      <c r="I60" s="60"/>
    </row>
    <row r="61" ht="14.25" customHeight="1">
      <c r="H61" s="60"/>
      <c r="I61" s="60"/>
    </row>
    <row r="62" ht="14.25" customHeight="1">
      <c r="H62" s="60"/>
      <c r="I62" s="60"/>
    </row>
    <row r="63" ht="14.25" customHeight="1">
      <c r="H63" s="60"/>
      <c r="I63" s="60"/>
    </row>
    <row r="64" ht="14.25" customHeight="1">
      <c r="H64" s="60"/>
      <c r="I64" s="60"/>
    </row>
    <row r="65" ht="14.25" customHeight="1">
      <c r="H65" s="60"/>
      <c r="I65" s="60"/>
    </row>
    <row r="66" ht="14.25" customHeight="1">
      <c r="H66" s="60"/>
      <c r="I66" s="60"/>
    </row>
    <row r="67" ht="14.25" customHeight="1">
      <c r="H67" s="60"/>
      <c r="I67" s="60"/>
    </row>
    <row r="68" ht="14.25" customHeight="1">
      <c r="H68" s="60"/>
      <c r="I68" s="60"/>
    </row>
    <row r="69" ht="14.25" customHeight="1">
      <c r="H69" s="60"/>
      <c r="I69" s="60"/>
    </row>
    <row r="70" ht="14.25" customHeight="1">
      <c r="H70" s="60"/>
      <c r="I70" s="60"/>
    </row>
    <row r="71" ht="14.25" customHeight="1">
      <c r="H71" s="60"/>
      <c r="I71" s="60"/>
    </row>
    <row r="72" ht="14.25" customHeight="1">
      <c r="H72" s="60"/>
      <c r="I72" s="60"/>
    </row>
    <row r="73" ht="14.25" customHeight="1">
      <c r="H73" s="60"/>
      <c r="I73" s="60"/>
    </row>
    <row r="74" ht="14.25" customHeight="1">
      <c r="H74" s="60"/>
      <c r="I74" s="60"/>
    </row>
    <row r="75" ht="14.25" customHeight="1">
      <c r="H75" s="60"/>
      <c r="I75" s="60"/>
    </row>
    <row r="76" ht="14.25" customHeight="1">
      <c r="H76" s="60"/>
      <c r="I76" s="60"/>
    </row>
    <row r="77" ht="14.25" customHeight="1">
      <c r="H77" s="60"/>
      <c r="I77" s="60"/>
    </row>
    <row r="78" ht="14.25" customHeight="1">
      <c r="H78" s="60"/>
      <c r="I78" s="60"/>
    </row>
    <row r="79" ht="14.25" customHeight="1">
      <c r="H79" s="60"/>
      <c r="I79" s="60"/>
    </row>
    <row r="80" ht="14.25" customHeight="1">
      <c r="H80" s="60"/>
      <c r="I80" s="60"/>
    </row>
    <row r="81" ht="14.25" customHeight="1">
      <c r="H81" s="60"/>
      <c r="I81" s="60"/>
    </row>
    <row r="82" ht="14.25" customHeight="1">
      <c r="H82" s="60"/>
      <c r="I82" s="60"/>
    </row>
    <row r="83" ht="14.25" customHeight="1">
      <c r="H83" s="60"/>
      <c r="I83" s="60"/>
    </row>
    <row r="84" ht="14.25" customHeight="1">
      <c r="H84" s="60"/>
      <c r="I84" s="60"/>
    </row>
    <row r="85" ht="14.25" customHeight="1">
      <c r="H85" s="60"/>
      <c r="I85" s="60"/>
    </row>
    <row r="86" ht="14.25" customHeight="1">
      <c r="H86" s="60"/>
      <c r="I86" s="60"/>
    </row>
    <row r="87" ht="14.25" customHeight="1">
      <c r="H87" s="60"/>
      <c r="I87" s="60"/>
    </row>
    <row r="88" ht="14.25" customHeight="1">
      <c r="H88" s="60"/>
      <c r="I88" s="60"/>
    </row>
    <row r="89" ht="14.25" customHeight="1">
      <c r="H89" s="60"/>
      <c r="I89" s="60"/>
    </row>
    <row r="90" ht="14.25" customHeight="1">
      <c r="H90" s="60"/>
      <c r="I90" s="60"/>
    </row>
    <row r="91" ht="14.25" customHeight="1">
      <c r="H91" s="60"/>
      <c r="I91" s="60"/>
    </row>
    <row r="92" ht="14.25" customHeight="1">
      <c r="H92" s="60"/>
      <c r="I92" s="60"/>
    </row>
    <row r="93" ht="14.25" customHeight="1">
      <c r="H93" s="60"/>
      <c r="I93" s="60"/>
    </row>
    <row r="94" ht="14.25" customHeight="1">
      <c r="H94" s="60"/>
      <c r="I94" s="60"/>
    </row>
    <row r="95" ht="14.25" customHeight="1">
      <c r="H95" s="60"/>
      <c r="I95" s="60"/>
    </row>
    <row r="96" ht="14.25" customHeight="1">
      <c r="H96" s="60"/>
      <c r="I96" s="60"/>
    </row>
    <row r="97" ht="14.25" customHeight="1">
      <c r="H97" s="60"/>
      <c r="I97" s="60"/>
    </row>
    <row r="98" ht="14.25" customHeight="1">
      <c r="H98" s="60"/>
      <c r="I98" s="60"/>
    </row>
    <row r="99" ht="14.25" customHeight="1">
      <c r="H99" s="60"/>
      <c r="I99" s="60"/>
    </row>
    <row r="100" ht="14.25" customHeight="1">
      <c r="H100" s="60"/>
      <c r="I100" s="60"/>
    </row>
    <row r="101" ht="14.25" customHeight="1">
      <c r="H101" s="60"/>
      <c r="I101" s="60"/>
    </row>
    <row r="102" ht="14.25" customHeight="1">
      <c r="H102" s="60"/>
      <c r="I102" s="60"/>
    </row>
    <row r="103" ht="14.25" customHeight="1">
      <c r="H103" s="60"/>
      <c r="I103" s="60"/>
    </row>
    <row r="104" ht="14.25" customHeight="1">
      <c r="H104" s="60"/>
      <c r="I104" s="60"/>
    </row>
    <row r="105" ht="14.25" customHeight="1">
      <c r="H105" s="60"/>
      <c r="I105" s="60"/>
    </row>
    <row r="106" ht="14.25" customHeight="1">
      <c r="H106" s="60"/>
      <c r="I106" s="60"/>
    </row>
    <row r="107" ht="14.25" customHeight="1">
      <c r="H107" s="60"/>
      <c r="I107" s="60"/>
    </row>
    <row r="108" ht="14.25" customHeight="1">
      <c r="H108" s="60"/>
      <c r="I108" s="60"/>
    </row>
    <row r="109" ht="14.25" customHeight="1">
      <c r="H109" s="60"/>
      <c r="I109" s="60"/>
    </row>
    <row r="110" ht="14.25" customHeight="1">
      <c r="H110" s="60"/>
      <c r="I110" s="60"/>
    </row>
    <row r="111" ht="14.25" customHeight="1">
      <c r="H111" s="60"/>
      <c r="I111" s="60"/>
    </row>
    <row r="112" ht="14.25" customHeight="1">
      <c r="H112" s="60"/>
      <c r="I112" s="60"/>
    </row>
    <row r="113" ht="14.25" customHeight="1">
      <c r="H113" s="60"/>
      <c r="I113" s="60"/>
    </row>
    <row r="114" ht="14.25" customHeight="1">
      <c r="H114" s="60"/>
      <c r="I114" s="60"/>
    </row>
    <row r="115" ht="14.25" customHeight="1">
      <c r="H115" s="60"/>
      <c r="I115" s="60"/>
    </row>
    <row r="116" ht="14.25" customHeight="1">
      <c r="H116" s="60"/>
      <c r="I116" s="60"/>
    </row>
    <row r="117" ht="14.25" customHeight="1">
      <c r="H117" s="60"/>
      <c r="I117" s="60"/>
    </row>
    <row r="118" ht="14.25" customHeight="1">
      <c r="H118" s="60"/>
      <c r="I118" s="60"/>
    </row>
    <row r="119" ht="14.25" customHeight="1">
      <c r="H119" s="60"/>
      <c r="I119" s="60"/>
    </row>
    <row r="120" ht="14.25" customHeight="1">
      <c r="H120" s="60"/>
      <c r="I120" s="60"/>
    </row>
    <row r="121" ht="14.25" customHeight="1">
      <c r="H121" s="60"/>
      <c r="I121" s="60"/>
    </row>
    <row r="122" ht="14.25" customHeight="1">
      <c r="H122" s="60"/>
      <c r="I122" s="60"/>
    </row>
    <row r="123" ht="14.25" customHeight="1">
      <c r="H123" s="60"/>
      <c r="I123" s="60"/>
    </row>
    <row r="124" ht="14.25" customHeight="1">
      <c r="H124" s="60"/>
      <c r="I124" s="60"/>
    </row>
    <row r="125" ht="14.25" customHeight="1">
      <c r="H125" s="60"/>
      <c r="I125" s="60"/>
    </row>
    <row r="126" ht="14.25" customHeight="1">
      <c r="H126" s="60"/>
      <c r="I126" s="60"/>
    </row>
    <row r="127" ht="14.25" customHeight="1">
      <c r="H127" s="60"/>
      <c r="I127" s="60"/>
    </row>
    <row r="128" ht="14.25" customHeight="1">
      <c r="H128" s="60"/>
      <c r="I128" s="60"/>
    </row>
    <row r="129" ht="14.25" customHeight="1">
      <c r="H129" s="60"/>
      <c r="I129" s="60"/>
    </row>
    <row r="130" ht="14.25" customHeight="1">
      <c r="H130" s="60"/>
      <c r="I130" s="60"/>
    </row>
    <row r="131" ht="14.25" customHeight="1">
      <c r="H131" s="60"/>
      <c r="I131" s="60"/>
    </row>
    <row r="132" ht="14.25" customHeight="1">
      <c r="H132" s="60"/>
      <c r="I132" s="60"/>
    </row>
    <row r="133" ht="14.25" customHeight="1">
      <c r="H133" s="60"/>
      <c r="I133" s="60"/>
    </row>
    <row r="134" ht="14.25" customHeight="1">
      <c r="H134" s="60"/>
      <c r="I134" s="60"/>
    </row>
    <row r="135" ht="14.25" customHeight="1">
      <c r="H135" s="60"/>
      <c r="I135" s="60"/>
    </row>
    <row r="136" ht="14.25" customHeight="1">
      <c r="H136" s="60"/>
      <c r="I136" s="60"/>
    </row>
    <row r="137" ht="14.25" customHeight="1">
      <c r="H137" s="60"/>
      <c r="I137" s="60"/>
    </row>
    <row r="138" ht="14.25" customHeight="1">
      <c r="H138" s="60"/>
      <c r="I138" s="60"/>
    </row>
    <row r="139" ht="14.25" customHeight="1">
      <c r="H139" s="60"/>
      <c r="I139" s="60"/>
    </row>
    <row r="140" ht="14.25" customHeight="1">
      <c r="H140" s="60"/>
      <c r="I140" s="60"/>
    </row>
    <row r="141" ht="14.25" customHeight="1">
      <c r="H141" s="60"/>
      <c r="I141" s="60"/>
    </row>
    <row r="142" ht="14.25" customHeight="1">
      <c r="H142" s="60"/>
      <c r="I142" s="60"/>
    </row>
    <row r="143" ht="14.25" customHeight="1">
      <c r="H143" s="60"/>
      <c r="I143" s="60"/>
    </row>
    <row r="144" ht="14.25" customHeight="1">
      <c r="H144" s="60"/>
      <c r="I144" s="60"/>
    </row>
    <row r="145" ht="14.25" customHeight="1">
      <c r="H145" s="60"/>
      <c r="I145" s="60"/>
    </row>
    <row r="146" ht="14.25" customHeight="1">
      <c r="H146" s="60"/>
      <c r="I146" s="60"/>
    </row>
    <row r="147" ht="14.25" customHeight="1">
      <c r="H147" s="60"/>
      <c r="I147" s="60"/>
    </row>
    <row r="148" ht="14.25" customHeight="1">
      <c r="H148" s="60"/>
      <c r="I148" s="60"/>
    </row>
    <row r="149" ht="14.25" customHeight="1">
      <c r="H149" s="60"/>
      <c r="I149" s="60"/>
    </row>
    <row r="150" ht="14.25" customHeight="1">
      <c r="H150" s="60"/>
      <c r="I150" s="60"/>
    </row>
    <row r="151" ht="14.25" customHeight="1">
      <c r="H151" s="60"/>
      <c r="I151" s="60"/>
    </row>
    <row r="152" ht="14.25" customHeight="1">
      <c r="H152" s="60"/>
      <c r="I152" s="60"/>
    </row>
    <row r="153" ht="14.25" customHeight="1">
      <c r="H153" s="60"/>
      <c r="I153" s="60"/>
    </row>
    <row r="154" ht="14.25" customHeight="1">
      <c r="H154" s="60"/>
      <c r="I154" s="60"/>
    </row>
    <row r="155" ht="14.25" customHeight="1">
      <c r="H155" s="60"/>
      <c r="I155" s="60"/>
    </row>
    <row r="156" ht="14.25" customHeight="1">
      <c r="H156" s="60"/>
      <c r="I156" s="60"/>
    </row>
    <row r="157" ht="14.25" customHeight="1">
      <c r="H157" s="60"/>
      <c r="I157" s="60"/>
    </row>
    <row r="158" ht="14.25" customHeight="1">
      <c r="H158" s="60"/>
      <c r="I158" s="60"/>
    </row>
    <row r="159" ht="14.25" customHeight="1">
      <c r="H159" s="60"/>
      <c r="I159" s="60"/>
    </row>
    <row r="160" ht="14.25" customHeight="1">
      <c r="H160" s="60"/>
      <c r="I160" s="60"/>
    </row>
    <row r="161" ht="14.25" customHeight="1">
      <c r="H161" s="60"/>
      <c r="I161" s="60"/>
    </row>
    <row r="162" ht="14.25" customHeight="1">
      <c r="H162" s="60"/>
      <c r="I162" s="60"/>
    </row>
    <row r="163" ht="14.25" customHeight="1">
      <c r="H163" s="60"/>
      <c r="I163" s="60"/>
    </row>
    <row r="164" ht="14.25" customHeight="1">
      <c r="H164" s="60"/>
      <c r="I164" s="60"/>
    </row>
    <row r="165" ht="14.25" customHeight="1">
      <c r="H165" s="60"/>
      <c r="I165" s="60"/>
    </row>
    <row r="166" ht="14.25" customHeight="1">
      <c r="H166" s="60"/>
      <c r="I166" s="60"/>
    </row>
    <row r="167" ht="14.25" customHeight="1">
      <c r="H167" s="60"/>
      <c r="I167" s="60"/>
    </row>
    <row r="168" ht="14.25" customHeight="1">
      <c r="H168" s="60"/>
      <c r="I168" s="60"/>
    </row>
    <row r="169" ht="14.25" customHeight="1">
      <c r="H169" s="60"/>
      <c r="I169" s="60"/>
    </row>
    <row r="170" ht="14.25" customHeight="1">
      <c r="H170" s="60"/>
      <c r="I170" s="60"/>
    </row>
    <row r="171" ht="14.25" customHeight="1">
      <c r="H171" s="60"/>
      <c r="I171" s="60"/>
    </row>
    <row r="172" ht="14.25" customHeight="1">
      <c r="H172" s="60"/>
      <c r="I172" s="60"/>
    </row>
    <row r="173" ht="14.25" customHeight="1">
      <c r="H173" s="60"/>
      <c r="I173" s="60"/>
    </row>
    <row r="174" ht="14.25" customHeight="1">
      <c r="H174" s="60"/>
      <c r="I174" s="60"/>
    </row>
    <row r="175" ht="14.25" customHeight="1">
      <c r="H175" s="60"/>
      <c r="I175" s="60"/>
    </row>
    <row r="176" ht="14.25" customHeight="1">
      <c r="H176" s="60"/>
      <c r="I176" s="60"/>
    </row>
    <row r="177" ht="14.25" customHeight="1">
      <c r="H177" s="60"/>
      <c r="I177" s="60"/>
    </row>
    <row r="178" ht="14.25" customHeight="1">
      <c r="H178" s="60"/>
      <c r="I178" s="60"/>
    </row>
    <row r="179" ht="14.25" customHeight="1">
      <c r="H179" s="60"/>
      <c r="I179" s="60"/>
    </row>
    <row r="180" ht="14.25" customHeight="1">
      <c r="H180" s="60"/>
      <c r="I180" s="60"/>
    </row>
    <row r="181" ht="14.25" customHeight="1">
      <c r="H181" s="60"/>
      <c r="I181" s="60"/>
    </row>
    <row r="182" ht="14.25" customHeight="1">
      <c r="H182" s="60"/>
      <c r="I182" s="60"/>
    </row>
    <row r="183" ht="14.25" customHeight="1">
      <c r="H183" s="60"/>
      <c r="I183" s="60"/>
    </row>
    <row r="184" ht="14.25" customHeight="1">
      <c r="H184" s="60"/>
      <c r="I184" s="60"/>
    </row>
    <row r="185" ht="14.25" customHeight="1">
      <c r="H185" s="60"/>
      <c r="I185" s="60"/>
    </row>
    <row r="186" ht="14.25" customHeight="1">
      <c r="H186" s="60"/>
      <c r="I186" s="60"/>
    </row>
    <row r="187" ht="14.25" customHeight="1">
      <c r="H187" s="60"/>
      <c r="I187" s="60"/>
    </row>
    <row r="188" ht="14.25" customHeight="1">
      <c r="H188" s="60"/>
      <c r="I188" s="60"/>
    </row>
    <row r="189" ht="14.25" customHeight="1">
      <c r="H189" s="60"/>
      <c r="I189" s="60"/>
    </row>
    <row r="190" ht="14.25" customHeight="1">
      <c r="H190" s="60"/>
      <c r="I190" s="60"/>
    </row>
    <row r="191" ht="14.25" customHeight="1">
      <c r="H191" s="60"/>
      <c r="I191" s="60"/>
    </row>
    <row r="192" ht="14.25" customHeight="1">
      <c r="H192" s="60"/>
      <c r="I192" s="60"/>
    </row>
    <row r="193" ht="14.25" customHeight="1">
      <c r="H193" s="60"/>
      <c r="I193" s="60"/>
    </row>
    <row r="194" ht="14.25" customHeight="1">
      <c r="H194" s="60"/>
      <c r="I194" s="60"/>
    </row>
    <row r="195" ht="14.25" customHeight="1">
      <c r="H195" s="60"/>
      <c r="I195" s="60"/>
    </row>
    <row r="196" ht="14.25" customHeight="1">
      <c r="H196" s="60"/>
      <c r="I196" s="60"/>
    </row>
    <row r="197" ht="14.25" customHeight="1">
      <c r="H197" s="60"/>
      <c r="I197" s="60"/>
    </row>
    <row r="198" ht="14.25" customHeight="1">
      <c r="H198" s="60"/>
      <c r="I198" s="60"/>
    </row>
    <row r="199" ht="14.25" customHeight="1">
      <c r="H199" s="60"/>
      <c r="I199" s="60"/>
    </row>
    <row r="200" ht="14.25" customHeight="1">
      <c r="H200" s="60"/>
      <c r="I200" s="60"/>
    </row>
    <row r="201" ht="14.25" customHeight="1">
      <c r="H201" s="60"/>
      <c r="I201" s="60"/>
    </row>
    <row r="202" ht="14.25" customHeight="1">
      <c r="H202" s="60"/>
      <c r="I202" s="60"/>
    </row>
    <row r="203" ht="14.25" customHeight="1">
      <c r="H203" s="60"/>
      <c r="I203" s="60"/>
    </row>
    <row r="204" ht="14.25" customHeight="1">
      <c r="H204" s="60"/>
      <c r="I204" s="60"/>
    </row>
    <row r="205" ht="14.25" customHeight="1">
      <c r="H205" s="60"/>
      <c r="I205" s="60"/>
    </row>
    <row r="206" ht="14.25" customHeight="1">
      <c r="H206" s="60"/>
      <c r="I206" s="60"/>
    </row>
    <row r="207" ht="14.25" customHeight="1">
      <c r="H207" s="60"/>
      <c r="I207" s="60"/>
    </row>
    <row r="208" ht="14.25" customHeight="1">
      <c r="H208" s="60"/>
      <c r="I208" s="60"/>
    </row>
    <row r="209" ht="14.25" customHeight="1">
      <c r="H209" s="60"/>
      <c r="I209" s="60"/>
    </row>
    <row r="210" ht="14.25" customHeight="1">
      <c r="H210" s="60"/>
      <c r="I210" s="60"/>
    </row>
    <row r="211" ht="14.25" customHeight="1">
      <c r="H211" s="60"/>
      <c r="I211" s="60"/>
    </row>
    <row r="212" ht="14.25" customHeight="1">
      <c r="H212" s="60"/>
      <c r="I212" s="60"/>
    </row>
    <row r="213" ht="14.25" customHeight="1">
      <c r="H213" s="60"/>
      <c r="I213" s="60"/>
    </row>
    <row r="214" ht="14.25" customHeight="1">
      <c r="H214" s="60"/>
      <c r="I214" s="60"/>
    </row>
    <row r="215" ht="14.25" customHeight="1">
      <c r="H215" s="60"/>
      <c r="I215" s="60"/>
    </row>
    <row r="216" ht="14.25" customHeight="1">
      <c r="H216" s="60"/>
      <c r="I216" s="60"/>
    </row>
    <row r="217" ht="14.25" customHeight="1">
      <c r="H217" s="60"/>
      <c r="I217" s="60"/>
    </row>
    <row r="218" ht="14.25" customHeight="1">
      <c r="H218" s="60"/>
      <c r="I218" s="60"/>
    </row>
    <row r="219" ht="14.25" customHeight="1">
      <c r="H219" s="60"/>
      <c r="I219" s="60"/>
    </row>
    <row r="220" ht="14.25" customHeight="1">
      <c r="H220" s="60"/>
      <c r="I220" s="60"/>
    </row>
    <row r="221" ht="14.25" customHeight="1">
      <c r="H221" s="60"/>
      <c r="I221" s="60"/>
    </row>
    <row r="222" ht="14.25" customHeight="1">
      <c r="H222" s="60"/>
      <c r="I222" s="60"/>
    </row>
    <row r="223" ht="14.25" customHeight="1">
      <c r="H223" s="60"/>
      <c r="I223" s="60"/>
    </row>
    <row r="224" ht="14.25" customHeight="1">
      <c r="H224" s="60"/>
      <c r="I224" s="60"/>
    </row>
  </sheetData>
  <mergeCells count="13">
    <mergeCell ref="A2:G2"/>
    <mergeCell ref="A3:G3"/>
    <mergeCell ref="E7:E12"/>
    <mergeCell ref="F7:F9"/>
    <mergeCell ref="F10:F11"/>
    <mergeCell ref="B7:B10"/>
    <mergeCell ref="D7:D9"/>
    <mergeCell ref="D10:D12"/>
    <mergeCell ref="C7:C9"/>
    <mergeCell ref="C10:C13"/>
    <mergeCell ref="A1:G1"/>
    <mergeCell ref="B4:D4"/>
    <mergeCell ref="B11:B12"/>
  </mergeCells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7" width="20.71"/>
    <col customWidth="1" min="8" max="8" width="18.14"/>
    <col customWidth="1" min="9" max="14" width="10.0"/>
  </cols>
  <sheetData>
    <row r="1" ht="14.25" customHeight="1">
      <c r="A1" s="90" t="s">
        <v>167</v>
      </c>
    </row>
    <row r="2" ht="14.25" customHeight="1">
      <c r="A2" s="92" t="s">
        <v>168</v>
      </c>
    </row>
    <row r="3" ht="14.25" customHeight="1">
      <c r="A3" s="121" t="s">
        <v>114</v>
      </c>
    </row>
    <row r="4" ht="14.25" customHeight="1">
      <c r="A4" s="90" t="s">
        <v>115</v>
      </c>
      <c r="B4" s="94" t="s">
        <v>116</v>
      </c>
      <c r="E4" s="95" t="s">
        <v>117</v>
      </c>
      <c r="F4" s="96" t="s">
        <v>118</v>
      </c>
      <c r="G4" s="97" t="s">
        <v>169</v>
      </c>
    </row>
    <row r="5" ht="14.25" customHeight="1">
      <c r="A5" s="60" t="s">
        <v>120</v>
      </c>
      <c r="B5" s="98" t="s">
        <v>121</v>
      </c>
      <c r="C5" s="99" t="s">
        <v>122</v>
      </c>
      <c r="D5" s="100" t="s">
        <v>170</v>
      </c>
      <c r="E5" s="99" t="s">
        <v>124</v>
      </c>
      <c r="F5" s="101" t="s">
        <v>125</v>
      </c>
      <c r="G5" s="122"/>
    </row>
    <row r="6" ht="14.25" customHeight="1">
      <c r="A6" s="102" t="s">
        <v>126</v>
      </c>
      <c r="B6" s="102" t="s">
        <v>127</v>
      </c>
      <c r="C6" s="102" t="s">
        <v>128</v>
      </c>
      <c r="D6" s="102" t="s">
        <v>129</v>
      </c>
      <c r="E6" s="102" t="s">
        <v>130</v>
      </c>
      <c r="F6" s="102" t="s">
        <v>131</v>
      </c>
      <c r="G6" s="102" t="s">
        <v>132</v>
      </c>
    </row>
    <row r="7" ht="24.75" customHeight="1">
      <c r="A7" s="123" t="s">
        <v>135</v>
      </c>
      <c r="B7" s="124"/>
      <c r="C7" s="125"/>
      <c r="D7" s="126"/>
      <c r="E7" s="126"/>
      <c r="F7" s="124"/>
      <c r="G7" s="110"/>
    </row>
    <row r="8" ht="24.75" customHeight="1">
      <c r="A8" s="123" t="s">
        <v>142</v>
      </c>
      <c r="B8" s="49"/>
      <c r="C8" s="125"/>
      <c r="D8" s="126"/>
      <c r="E8" s="126"/>
      <c r="F8" s="110"/>
      <c r="G8" s="127"/>
    </row>
    <row r="9" ht="24.75" customHeight="1">
      <c r="A9" s="123" t="s">
        <v>144</v>
      </c>
      <c r="B9" s="126"/>
      <c r="C9" s="110"/>
      <c r="D9" s="126"/>
      <c r="E9" s="126"/>
      <c r="F9" s="110"/>
      <c r="G9" s="127"/>
    </row>
    <row r="10" ht="24.75" customHeight="1">
      <c r="A10" s="123" t="s">
        <v>146</v>
      </c>
      <c r="B10" s="124"/>
      <c r="C10" s="110"/>
      <c r="D10" s="124"/>
      <c r="E10" s="110"/>
      <c r="F10" s="110"/>
      <c r="G10" s="110"/>
    </row>
    <row r="11" ht="24.75" customHeight="1">
      <c r="A11" s="123" t="s">
        <v>151</v>
      </c>
      <c r="B11" s="110"/>
      <c r="C11" s="110"/>
      <c r="D11" s="124"/>
      <c r="E11" s="110"/>
      <c r="F11" s="110"/>
      <c r="G11" s="110"/>
    </row>
    <row r="12" ht="24.75" customHeight="1">
      <c r="A12" s="123" t="s">
        <v>154</v>
      </c>
      <c r="B12" s="110"/>
      <c r="C12" s="110"/>
      <c r="D12" s="110"/>
      <c r="E12" s="110"/>
      <c r="F12" s="124"/>
      <c r="G12" s="110"/>
    </row>
    <row r="13" ht="24.75" customHeight="1">
      <c r="A13" s="123" t="s">
        <v>155</v>
      </c>
      <c r="B13" s="110"/>
      <c r="C13" s="110"/>
      <c r="D13" s="110"/>
      <c r="E13" s="110"/>
      <c r="F13" s="124"/>
      <c r="G13" s="110"/>
    </row>
    <row r="14" ht="24.75" customHeight="1">
      <c r="A14" s="123" t="s">
        <v>156</v>
      </c>
      <c r="B14" s="110"/>
      <c r="C14" s="110"/>
      <c r="D14" s="110"/>
      <c r="E14" s="110"/>
      <c r="F14" s="124"/>
      <c r="G14" s="110"/>
    </row>
    <row r="15" ht="24.75" customHeight="1">
      <c r="A15" s="123" t="s">
        <v>157</v>
      </c>
      <c r="B15" s="110"/>
      <c r="C15" s="110"/>
      <c r="D15" s="110"/>
      <c r="E15" s="110"/>
      <c r="F15" s="110"/>
      <c r="G15" s="124"/>
    </row>
    <row r="16" ht="24.75" customHeight="1">
      <c r="A16" s="123" t="s">
        <v>158</v>
      </c>
      <c r="B16" s="110"/>
      <c r="C16" s="110"/>
      <c r="D16" s="110"/>
      <c r="E16" s="110"/>
      <c r="F16" s="110"/>
      <c r="G16" s="110"/>
    </row>
    <row r="17" ht="24.75" customHeight="1">
      <c r="A17" s="123" t="s">
        <v>159</v>
      </c>
      <c r="B17" s="110"/>
      <c r="C17" s="110"/>
      <c r="D17" s="110"/>
      <c r="E17" s="110"/>
      <c r="F17" s="110"/>
      <c r="G17" s="110"/>
    </row>
    <row r="18" ht="24.75" customHeight="1">
      <c r="A18" s="128" t="s">
        <v>171</v>
      </c>
      <c r="B18" s="115"/>
      <c r="C18" s="115"/>
      <c r="D18" s="111"/>
      <c r="E18" s="115"/>
      <c r="F18" s="115"/>
      <c r="G18" s="129"/>
      <c r="H18" t="s">
        <v>172</v>
      </c>
      <c r="I18" s="130" t="s">
        <v>173</v>
      </c>
      <c r="J18" s="131"/>
      <c r="K18" s="131"/>
      <c r="L18" s="131"/>
      <c r="M18" s="131"/>
      <c r="N18" s="131"/>
    </row>
    <row r="19" ht="24.75" customHeight="1">
      <c r="A19" s="128" t="s">
        <v>174</v>
      </c>
      <c r="B19" s="107" t="s">
        <v>175</v>
      </c>
      <c r="C19" s="107" t="s">
        <v>176</v>
      </c>
      <c r="D19" s="107" t="s">
        <v>177</v>
      </c>
      <c r="E19" s="107" t="s">
        <v>178</v>
      </c>
      <c r="F19" s="106" t="s">
        <v>179</v>
      </c>
      <c r="G19" s="129"/>
      <c r="H19" t="s">
        <v>180</v>
      </c>
      <c r="I19" s="111">
        <v>4.248332937E9</v>
      </c>
      <c r="K19" s="106"/>
    </row>
    <row r="20" ht="24.75" customHeight="1">
      <c r="A20" s="128" t="s">
        <v>181</v>
      </c>
      <c r="B20" s="16"/>
      <c r="C20" s="5"/>
      <c r="D20" s="5"/>
      <c r="E20" s="5"/>
      <c r="F20" s="5"/>
      <c r="G20" s="129"/>
      <c r="H20" t="s">
        <v>182</v>
      </c>
      <c r="I20" s="111">
        <v>4.266141768E9</v>
      </c>
      <c r="K20" s="16"/>
    </row>
    <row r="21" ht="24.75" customHeight="1">
      <c r="A21" s="128" t="s">
        <v>183</v>
      </c>
      <c r="B21" s="107" t="s">
        <v>184</v>
      </c>
      <c r="C21" s="16"/>
      <c r="D21" s="16"/>
      <c r="E21" s="5"/>
      <c r="F21" s="16"/>
      <c r="G21" s="129"/>
      <c r="H21" t="s">
        <v>185</v>
      </c>
      <c r="I21" s="111">
        <v>4.160392253E9</v>
      </c>
    </row>
    <row r="22" ht="24.75" customHeight="1">
      <c r="A22" s="128" t="s">
        <v>186</v>
      </c>
      <c r="B22" s="5"/>
      <c r="C22" s="108" t="s">
        <v>187</v>
      </c>
      <c r="D22" s="108" t="s">
        <v>187</v>
      </c>
      <c r="E22" s="5"/>
      <c r="F22" s="107" t="s">
        <v>188</v>
      </c>
      <c r="G22" s="129"/>
      <c r="H22" t="s">
        <v>189</v>
      </c>
      <c r="I22" s="111">
        <v>4.12027143E9</v>
      </c>
    </row>
    <row r="23" ht="24.75" customHeight="1">
      <c r="A23" s="128" t="s">
        <v>190</v>
      </c>
      <c r="B23" s="5"/>
      <c r="C23" s="5"/>
      <c r="D23" s="5"/>
      <c r="E23" s="5"/>
      <c r="F23" s="5"/>
      <c r="G23" s="129"/>
      <c r="H23" t="s">
        <v>191</v>
      </c>
      <c r="I23" s="132">
        <v>4.241464254E9</v>
      </c>
    </row>
    <row r="24" ht="24.75" customHeight="1">
      <c r="A24" s="128" t="s">
        <v>192</v>
      </c>
      <c r="B24" s="16"/>
      <c r="C24" s="16"/>
      <c r="D24" s="16"/>
      <c r="E24" s="16"/>
      <c r="F24" s="16"/>
      <c r="G24" s="129"/>
    </row>
    <row r="25" ht="14.25" customHeight="1"/>
    <row r="26" ht="14.25" customHeight="1"/>
    <row r="27" ht="14.25" customHeight="1">
      <c r="C27" s="60"/>
    </row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4">
    <mergeCell ref="A2:G2"/>
    <mergeCell ref="A3:G3"/>
    <mergeCell ref="D22:D24"/>
    <mergeCell ref="C22:C24"/>
    <mergeCell ref="F22:F24"/>
    <mergeCell ref="E19:E24"/>
    <mergeCell ref="F19:F21"/>
    <mergeCell ref="K19:K20"/>
    <mergeCell ref="D19:D21"/>
    <mergeCell ref="B19:B20"/>
    <mergeCell ref="B21:B24"/>
    <mergeCell ref="A1:G1"/>
    <mergeCell ref="B4:D4"/>
    <mergeCell ref="C19:C21"/>
  </mergeCells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7" width="20.71"/>
    <col customWidth="1" min="8" max="8" width="19.0"/>
    <col customWidth="1" min="9" max="9" width="14.71"/>
    <col customWidth="1" min="10" max="11" width="10.0"/>
  </cols>
  <sheetData>
    <row r="1" ht="14.25" customHeight="1">
      <c r="A1" s="90" t="s">
        <v>193</v>
      </c>
    </row>
    <row r="2" ht="14.25" customHeight="1">
      <c r="A2" s="92" t="s">
        <v>194</v>
      </c>
    </row>
    <row r="3" ht="14.25" customHeight="1">
      <c r="A3" s="93" t="s">
        <v>114</v>
      </c>
    </row>
    <row r="4" ht="14.25" customHeight="1">
      <c r="A4" s="90" t="s">
        <v>115</v>
      </c>
      <c r="B4" s="94" t="s">
        <v>116</v>
      </c>
      <c r="E4" s="95" t="s">
        <v>117</v>
      </c>
      <c r="F4" s="96" t="s">
        <v>195</v>
      </c>
      <c r="G4" s="97" t="s">
        <v>119</v>
      </c>
    </row>
    <row r="5" ht="24.75" customHeight="1">
      <c r="A5" t="s">
        <v>120</v>
      </c>
      <c r="B5" s="98" t="s">
        <v>196</v>
      </c>
      <c r="C5" s="99" t="s">
        <v>122</v>
      </c>
      <c r="D5" s="100" t="s">
        <v>123</v>
      </c>
      <c r="E5" s="99" t="s">
        <v>124</v>
      </c>
      <c r="F5" s="101" t="s">
        <v>197</v>
      </c>
    </row>
    <row r="6" ht="24.75" customHeight="1">
      <c r="A6" s="133" t="s">
        <v>126</v>
      </c>
      <c r="B6" s="102" t="s">
        <v>127</v>
      </c>
      <c r="C6" s="102" t="s">
        <v>128</v>
      </c>
      <c r="D6" s="102" t="s">
        <v>129</v>
      </c>
      <c r="E6" s="102" t="s">
        <v>130</v>
      </c>
      <c r="F6" s="102" t="s">
        <v>131</v>
      </c>
      <c r="G6" s="102" t="s">
        <v>132</v>
      </c>
      <c r="H6" s="134" t="s">
        <v>172</v>
      </c>
      <c r="I6" s="134" t="s">
        <v>173</v>
      </c>
    </row>
    <row r="7" ht="24.75" customHeight="1">
      <c r="A7" s="118" t="s">
        <v>135</v>
      </c>
      <c r="B7" s="107" t="s">
        <v>198</v>
      </c>
      <c r="C7" s="107" t="s">
        <v>199</v>
      </c>
      <c r="D7" s="108" t="s">
        <v>199</v>
      </c>
      <c r="E7" s="107" t="s">
        <v>200</v>
      </c>
      <c r="F7" s="107" t="s">
        <v>201</v>
      </c>
      <c r="G7" s="108"/>
      <c r="H7" t="s">
        <v>145</v>
      </c>
      <c r="I7" s="111">
        <v>4.142633208E9</v>
      </c>
    </row>
    <row r="8" ht="24.75" customHeight="1">
      <c r="A8" s="118" t="s">
        <v>142</v>
      </c>
      <c r="B8" s="5"/>
      <c r="C8" s="5"/>
      <c r="D8" s="5"/>
      <c r="E8" s="16"/>
      <c r="F8" s="5"/>
      <c r="G8" s="16"/>
      <c r="H8" t="s">
        <v>182</v>
      </c>
      <c r="I8" s="111">
        <v>4.266141768E9</v>
      </c>
    </row>
    <row r="9" ht="24.75" customHeight="1">
      <c r="A9" s="118" t="s">
        <v>144</v>
      </c>
      <c r="B9" s="16"/>
      <c r="C9" s="5"/>
      <c r="D9" s="16"/>
      <c r="E9" s="107" t="s">
        <v>202</v>
      </c>
      <c r="F9" s="5"/>
      <c r="G9" s="110"/>
      <c r="H9" s="135" t="s">
        <v>150</v>
      </c>
      <c r="I9" s="112">
        <v>4.120528636E9</v>
      </c>
    </row>
    <row r="10" ht="24.75" customHeight="1">
      <c r="A10" s="117" t="s">
        <v>146</v>
      </c>
      <c r="B10" s="107" t="s">
        <v>203</v>
      </c>
      <c r="C10" s="16"/>
      <c r="D10" s="132"/>
      <c r="E10" s="16"/>
      <c r="F10" s="16"/>
      <c r="G10" s="110"/>
      <c r="H10" s="111" t="s">
        <v>204</v>
      </c>
      <c r="I10" s="110">
        <v>4.120117887E9</v>
      </c>
    </row>
    <row r="11" ht="24.75" customHeight="1">
      <c r="A11" s="118" t="s">
        <v>151</v>
      </c>
      <c r="B11" s="5"/>
      <c r="C11" s="107" t="s">
        <v>205</v>
      </c>
      <c r="D11" s="136" t="s">
        <v>206</v>
      </c>
      <c r="E11" s="107" t="s">
        <v>201</v>
      </c>
      <c r="F11" s="107" t="s">
        <v>203</v>
      </c>
      <c r="G11" s="110"/>
      <c r="H11" s="115" t="s">
        <v>153</v>
      </c>
      <c r="I11" s="110">
        <v>4.143241704E9</v>
      </c>
    </row>
    <row r="12" ht="24.75" customHeight="1">
      <c r="A12" s="118" t="s">
        <v>154</v>
      </c>
      <c r="B12" s="5"/>
      <c r="C12" s="16"/>
      <c r="D12" s="137"/>
      <c r="E12" s="16"/>
      <c r="F12" s="5"/>
      <c r="G12" s="110"/>
      <c r="H12" s="135" t="s">
        <v>207</v>
      </c>
      <c r="I12" s="110">
        <v>4.16609494E9</v>
      </c>
    </row>
    <row r="13" ht="24.75" customHeight="1">
      <c r="A13" s="118" t="s">
        <v>155</v>
      </c>
      <c r="B13" s="16"/>
      <c r="C13" s="110"/>
      <c r="D13" s="138"/>
      <c r="E13" s="110"/>
      <c r="F13" s="16"/>
      <c r="G13" s="51"/>
      <c r="H13" s="135" t="s">
        <v>208</v>
      </c>
      <c r="I13" s="110">
        <v>4.166122224E9</v>
      </c>
    </row>
    <row r="14" ht="24.75" customHeight="1">
      <c r="A14" s="118" t="s">
        <v>156</v>
      </c>
      <c r="B14" s="139"/>
      <c r="C14" s="110"/>
      <c r="D14" s="110"/>
      <c r="E14" s="115"/>
      <c r="F14" s="110"/>
      <c r="G14" s="51"/>
      <c r="I14" s="60"/>
    </row>
    <row r="15" ht="24.75" customHeight="1">
      <c r="A15" s="118" t="s">
        <v>157</v>
      </c>
      <c r="B15" s="110"/>
      <c r="C15" s="110"/>
      <c r="D15" s="110"/>
      <c r="E15" s="110"/>
      <c r="F15" s="110"/>
      <c r="G15" s="51"/>
      <c r="H15" s="140"/>
      <c r="I15" s="60"/>
    </row>
    <row r="16" ht="24.75" customHeight="1">
      <c r="A16" s="118" t="s">
        <v>158</v>
      </c>
      <c r="B16" s="110"/>
      <c r="C16" s="110"/>
      <c r="D16" s="110"/>
      <c r="E16" s="110"/>
      <c r="F16" s="110"/>
      <c r="G16" s="51"/>
      <c r="I16" s="60"/>
    </row>
    <row r="17" ht="24.75" customHeight="1">
      <c r="A17" s="118" t="s">
        <v>159</v>
      </c>
      <c r="B17" s="110"/>
      <c r="C17" s="110"/>
      <c r="D17" s="110"/>
      <c r="E17" s="110"/>
      <c r="F17" s="110"/>
      <c r="G17" s="51"/>
      <c r="I17" s="60"/>
    </row>
    <row r="18" ht="24.75" customHeight="1">
      <c r="A18" s="118" t="s">
        <v>160</v>
      </c>
      <c r="B18" s="110"/>
      <c r="C18" s="110"/>
      <c r="D18" s="110"/>
      <c r="E18" s="110"/>
      <c r="F18" s="110"/>
      <c r="G18" s="51"/>
      <c r="I18" s="60"/>
    </row>
    <row r="19" ht="24.75" customHeight="1">
      <c r="A19" s="118" t="s">
        <v>161</v>
      </c>
      <c r="B19" s="110"/>
      <c r="C19" s="110"/>
      <c r="D19" s="110"/>
      <c r="E19" s="110"/>
      <c r="F19" s="110"/>
      <c r="G19" s="51"/>
      <c r="I19" s="60"/>
    </row>
    <row r="20" ht="24.75" customHeight="1">
      <c r="A20" s="118" t="s">
        <v>162</v>
      </c>
      <c r="B20" s="110"/>
      <c r="C20" s="110"/>
      <c r="D20" s="110"/>
      <c r="E20" s="110"/>
      <c r="F20" s="110"/>
      <c r="G20" s="51"/>
    </row>
    <row r="21" ht="24.75" customHeight="1">
      <c r="A21" s="118" t="s">
        <v>163</v>
      </c>
      <c r="B21" s="110"/>
      <c r="C21" s="110"/>
      <c r="D21" s="110"/>
      <c r="E21" s="110"/>
      <c r="F21" s="110"/>
      <c r="G21" s="51"/>
    </row>
    <row r="22" ht="24.75" customHeight="1">
      <c r="A22" s="118" t="s">
        <v>164</v>
      </c>
      <c r="B22" s="51"/>
      <c r="C22" s="51"/>
      <c r="D22" s="51"/>
      <c r="E22" s="110"/>
      <c r="F22" s="110"/>
      <c r="G22" s="51"/>
    </row>
    <row r="23" ht="24.75" customHeight="1">
      <c r="A23" s="118" t="s">
        <v>165</v>
      </c>
      <c r="B23" s="51"/>
      <c r="C23" s="51"/>
      <c r="D23" s="51"/>
      <c r="E23" s="110"/>
      <c r="F23" s="51"/>
      <c r="G23" s="51"/>
    </row>
    <row r="24" ht="24.75" customHeight="1">
      <c r="A24" s="118" t="s">
        <v>166</v>
      </c>
      <c r="B24" s="51"/>
      <c r="C24" s="51"/>
      <c r="D24" s="51"/>
      <c r="E24" s="110"/>
      <c r="F24" s="51"/>
      <c r="G24" s="51"/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>
      <c r="C32" s="60"/>
    </row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6">
    <mergeCell ref="A2:G2"/>
    <mergeCell ref="A3:G3"/>
    <mergeCell ref="F11:F13"/>
    <mergeCell ref="F7:F10"/>
    <mergeCell ref="E9:E10"/>
    <mergeCell ref="E7:E8"/>
    <mergeCell ref="C11:C12"/>
    <mergeCell ref="B10:B13"/>
    <mergeCell ref="D11:D12"/>
    <mergeCell ref="C7:C10"/>
    <mergeCell ref="E11:E12"/>
    <mergeCell ref="A1:G1"/>
    <mergeCell ref="B4:D4"/>
    <mergeCell ref="D7:D9"/>
    <mergeCell ref="G7:G8"/>
    <mergeCell ref="B7:B9"/>
  </mergeCell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20.71"/>
    <col customWidth="1" min="3" max="3" width="22.86"/>
    <col customWidth="1" min="4" max="7" width="20.71"/>
    <col customWidth="1" min="8" max="8" width="15.57"/>
    <col customWidth="1" min="9" max="9" width="16.14"/>
    <col customWidth="1" min="10" max="14" width="10.0"/>
  </cols>
  <sheetData>
    <row r="1" ht="14.25" customHeight="1">
      <c r="A1" s="90" t="s">
        <v>209</v>
      </c>
    </row>
    <row r="2" ht="14.25" customHeight="1">
      <c r="A2" s="92" t="s">
        <v>210</v>
      </c>
    </row>
    <row r="3" ht="14.25" customHeight="1">
      <c r="A3" s="121" t="s">
        <v>114</v>
      </c>
    </row>
    <row r="4" ht="14.25" customHeight="1">
      <c r="A4" s="90" t="s">
        <v>115</v>
      </c>
      <c r="B4" s="94" t="s">
        <v>116</v>
      </c>
      <c r="E4" s="95" t="s">
        <v>117</v>
      </c>
      <c r="F4" s="96" t="s">
        <v>195</v>
      </c>
      <c r="G4" s="97" t="s">
        <v>119</v>
      </c>
    </row>
    <row r="5" ht="14.25" customHeight="1">
      <c r="A5" s="60" t="s">
        <v>120</v>
      </c>
      <c r="B5" s="98" t="s">
        <v>196</v>
      </c>
      <c r="C5" s="99" t="s">
        <v>122</v>
      </c>
      <c r="D5" s="100" t="s">
        <v>170</v>
      </c>
      <c r="E5" s="99" t="s">
        <v>124</v>
      </c>
      <c r="F5" s="101" t="s">
        <v>211</v>
      </c>
      <c r="G5" s="60"/>
    </row>
    <row r="6" ht="24.75" customHeight="1">
      <c r="A6" s="102" t="s">
        <v>126</v>
      </c>
      <c r="B6" s="102" t="s">
        <v>127</v>
      </c>
      <c r="C6" s="102" t="s">
        <v>128</v>
      </c>
      <c r="D6" s="102" t="s">
        <v>129</v>
      </c>
      <c r="E6" s="102" t="s">
        <v>130</v>
      </c>
      <c r="F6" s="102" t="s">
        <v>131</v>
      </c>
      <c r="G6" s="102" t="s">
        <v>132</v>
      </c>
    </row>
    <row r="7" ht="24.75" customHeight="1">
      <c r="A7" s="123" t="s">
        <v>135</v>
      </c>
      <c r="B7" s="124"/>
      <c r="C7" s="125"/>
      <c r="D7" s="126"/>
      <c r="E7" s="126"/>
      <c r="F7" s="124"/>
      <c r="G7" s="115"/>
    </row>
    <row r="8" ht="24.75" customHeight="1">
      <c r="A8" s="141" t="s">
        <v>142</v>
      </c>
      <c r="B8" s="142"/>
      <c r="C8" s="143"/>
      <c r="D8" s="144"/>
      <c r="E8" s="144"/>
      <c r="F8" s="145"/>
      <c r="G8" s="145"/>
    </row>
    <row r="9" ht="24.75" customHeight="1">
      <c r="A9" s="146" t="s">
        <v>144</v>
      </c>
      <c r="B9" s="126"/>
      <c r="C9" s="110"/>
      <c r="D9" s="126"/>
      <c r="E9" s="126"/>
      <c r="F9" s="110"/>
      <c r="G9" s="110"/>
    </row>
    <row r="10" ht="24.75" customHeight="1">
      <c r="A10" s="146" t="s">
        <v>146</v>
      </c>
      <c r="B10" s="147"/>
      <c r="C10" s="91"/>
      <c r="D10" s="147"/>
      <c r="E10" s="91"/>
      <c r="F10" s="91"/>
      <c r="G10" s="110"/>
    </row>
    <row r="11" ht="24.75" customHeight="1">
      <c r="A11" s="146" t="s">
        <v>151</v>
      </c>
      <c r="B11" s="110"/>
      <c r="C11" s="110"/>
      <c r="D11" s="124"/>
      <c r="E11" s="110"/>
      <c r="F11" s="110"/>
      <c r="G11" s="110"/>
    </row>
    <row r="12" ht="24.75" customHeight="1">
      <c r="A12" s="148" t="s">
        <v>154</v>
      </c>
      <c r="B12" s="110"/>
      <c r="C12" s="110"/>
      <c r="D12" s="124"/>
      <c r="E12" s="110"/>
      <c r="F12" s="124"/>
      <c r="G12" s="110"/>
    </row>
    <row r="13" ht="24.75" customHeight="1">
      <c r="A13" s="149" t="s">
        <v>155</v>
      </c>
      <c r="B13" s="124"/>
      <c r="C13" s="110"/>
      <c r="D13" s="110"/>
      <c r="E13" s="110"/>
      <c r="F13" s="124"/>
      <c r="G13" s="110"/>
    </row>
    <row r="14" ht="24.75" customHeight="1">
      <c r="A14" s="149" t="s">
        <v>156</v>
      </c>
      <c r="B14" s="110"/>
      <c r="C14" s="110"/>
      <c r="D14" s="110"/>
      <c r="E14" s="110"/>
      <c r="F14" s="110"/>
      <c r="G14" s="110"/>
    </row>
    <row r="15" ht="24.75" customHeight="1">
      <c r="A15" s="149" t="s">
        <v>157</v>
      </c>
      <c r="B15" s="110"/>
      <c r="C15" s="110"/>
      <c r="D15" s="110"/>
      <c r="E15" s="110"/>
      <c r="F15" s="110"/>
      <c r="G15" s="124"/>
    </row>
    <row r="16" ht="24.75" customHeight="1">
      <c r="A16" s="149" t="s">
        <v>158</v>
      </c>
      <c r="B16" s="110"/>
      <c r="C16" s="110"/>
      <c r="D16" s="110"/>
      <c r="E16" s="110"/>
      <c r="F16" s="110"/>
      <c r="G16" s="110"/>
      <c r="J16" s="60"/>
    </row>
    <row r="17" ht="24.75" customHeight="1">
      <c r="A17" s="149" t="s">
        <v>159</v>
      </c>
      <c r="B17" s="110"/>
      <c r="C17" s="110"/>
      <c r="D17" s="110"/>
      <c r="E17" s="110"/>
      <c r="F17" s="110"/>
      <c r="G17" s="150"/>
    </row>
    <row r="18" ht="24.75" customHeight="1">
      <c r="A18" s="128" t="s">
        <v>171</v>
      </c>
      <c r="B18" s="110"/>
      <c r="C18" s="110"/>
      <c r="D18" s="110"/>
      <c r="E18" s="110"/>
      <c r="F18" s="110"/>
      <c r="G18" s="111"/>
    </row>
    <row r="19" ht="24.75" customHeight="1">
      <c r="A19" s="128" t="s">
        <v>174</v>
      </c>
      <c r="B19" s="107" t="s">
        <v>212</v>
      </c>
      <c r="C19" s="107" t="s">
        <v>213</v>
      </c>
      <c r="D19" s="107" t="s">
        <v>214</v>
      </c>
      <c r="E19" s="107" t="s">
        <v>215</v>
      </c>
      <c r="F19" s="108" t="s">
        <v>216</v>
      </c>
      <c r="G19" s="110"/>
      <c r="H19" s="110" t="s">
        <v>217</v>
      </c>
      <c r="I19" s="135" t="s">
        <v>173</v>
      </c>
      <c r="J19" s="131"/>
      <c r="K19" s="131"/>
      <c r="L19" s="131"/>
      <c r="M19" s="131"/>
      <c r="N19" s="131"/>
    </row>
    <row r="20" ht="24.75" customHeight="1">
      <c r="A20" s="128" t="s">
        <v>181</v>
      </c>
      <c r="B20" s="5"/>
      <c r="C20" s="16"/>
      <c r="D20" s="16"/>
      <c r="E20" s="16"/>
      <c r="F20" s="5"/>
      <c r="G20" s="110"/>
      <c r="H20" s="110" t="s">
        <v>189</v>
      </c>
      <c r="I20" s="111">
        <v>4.12027143E9</v>
      </c>
      <c r="L20" s="107"/>
    </row>
    <row r="21" ht="24.75" customHeight="1">
      <c r="A21" s="128" t="s">
        <v>183</v>
      </c>
      <c r="B21" s="5"/>
      <c r="C21" s="107" t="s">
        <v>218</v>
      </c>
      <c r="D21" s="107" t="s">
        <v>219</v>
      </c>
      <c r="E21" s="107" t="s">
        <v>214</v>
      </c>
      <c r="F21" s="5"/>
      <c r="G21" s="110"/>
      <c r="H21" s="110" t="s">
        <v>185</v>
      </c>
      <c r="I21" s="111">
        <v>4.160392253E9</v>
      </c>
      <c r="L21" s="16"/>
    </row>
    <row r="22" ht="24.75" customHeight="1">
      <c r="A22" s="128" t="s">
        <v>186</v>
      </c>
      <c r="B22" s="5"/>
      <c r="C22" s="5"/>
      <c r="D22" s="5"/>
      <c r="E22" s="5"/>
      <c r="F22" s="5"/>
      <c r="G22" s="110"/>
      <c r="H22" s="110" t="s">
        <v>207</v>
      </c>
      <c r="I22" s="135">
        <v>4.16609494E9</v>
      </c>
    </row>
    <row r="23" ht="24.75" customHeight="1">
      <c r="A23" s="128" t="s">
        <v>190</v>
      </c>
      <c r="B23" s="16"/>
      <c r="C23" s="5"/>
      <c r="D23" s="5"/>
      <c r="E23" s="5"/>
      <c r="F23" s="16"/>
      <c r="G23" s="51"/>
      <c r="H23" s="110" t="s">
        <v>204</v>
      </c>
      <c r="I23" s="110">
        <v>4.120117887E9</v>
      </c>
    </row>
    <row r="24" ht="24.75" customHeight="1">
      <c r="A24" s="128" t="s">
        <v>192</v>
      </c>
      <c r="B24" s="111"/>
      <c r="C24" s="16"/>
      <c r="D24" s="16"/>
      <c r="E24" s="16"/>
      <c r="F24" s="138"/>
      <c r="G24" s="51"/>
      <c r="H24" s="110" t="s">
        <v>208</v>
      </c>
      <c r="I24" s="110">
        <v>4.166122224E9</v>
      </c>
    </row>
    <row r="25" ht="14.25" customHeight="1"/>
    <row r="26" ht="14.25" customHeight="1"/>
    <row r="27" ht="14.25" customHeight="1">
      <c r="C27" s="60"/>
      <c r="D27" s="60"/>
      <c r="E27" s="60"/>
      <c r="F27" s="60"/>
    </row>
    <row r="28" ht="14.25" customHeight="1">
      <c r="C28" s="60"/>
      <c r="D28" s="151"/>
      <c r="E28" s="151"/>
      <c r="F28" s="60"/>
    </row>
    <row r="29" ht="14.25" customHeight="1">
      <c r="C29" s="60"/>
      <c r="D29" s="151"/>
      <c r="E29" s="151"/>
      <c r="F29" s="60"/>
    </row>
    <row r="30" ht="14.25" customHeight="1">
      <c r="C30" s="60"/>
      <c r="D30" s="60"/>
      <c r="E30" s="60"/>
      <c r="F30" s="60"/>
    </row>
    <row r="31" ht="14.25" customHeight="1">
      <c r="C31" s="60"/>
      <c r="D31" s="60"/>
      <c r="E31" s="60"/>
      <c r="F31" s="60"/>
    </row>
    <row r="32" ht="14.25" customHeight="1">
      <c r="C32" s="60"/>
    </row>
    <row r="33" ht="14.25" customHeight="1">
      <c r="C33" s="60"/>
    </row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3">
    <mergeCell ref="A2:G2"/>
    <mergeCell ref="A3:G3"/>
    <mergeCell ref="C19:C20"/>
    <mergeCell ref="B19:B23"/>
    <mergeCell ref="D19:D20"/>
    <mergeCell ref="E19:E20"/>
    <mergeCell ref="E21:E24"/>
    <mergeCell ref="F19:F23"/>
    <mergeCell ref="L20:L21"/>
    <mergeCell ref="D21:D24"/>
    <mergeCell ref="A1:G1"/>
    <mergeCell ref="B4:D4"/>
    <mergeCell ref="C21:C24"/>
  </mergeCells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7" width="20.71"/>
    <col customWidth="1" min="8" max="8" width="15.43"/>
    <col customWidth="1" min="9" max="9" width="13.57"/>
    <col customWidth="1" min="10" max="11" width="10.0"/>
  </cols>
  <sheetData>
    <row r="1" ht="14.25" customHeight="1">
      <c r="A1" s="152" t="s">
        <v>209</v>
      </c>
      <c r="B1" s="153"/>
      <c r="C1" s="153"/>
      <c r="D1" s="153"/>
      <c r="E1" s="153"/>
      <c r="F1" s="153"/>
      <c r="G1" s="154"/>
    </row>
    <row r="2" ht="14.25" customHeight="1">
      <c r="A2" s="155" t="s">
        <v>220</v>
      </c>
      <c r="B2" s="153"/>
      <c r="C2" s="153"/>
      <c r="D2" s="153"/>
      <c r="E2" s="153"/>
      <c r="F2" s="153"/>
      <c r="G2" s="154"/>
    </row>
    <row r="3" ht="14.25" customHeight="1">
      <c r="A3" s="156" t="s">
        <v>114</v>
      </c>
      <c r="B3" s="153"/>
      <c r="C3" s="153"/>
      <c r="D3" s="153"/>
      <c r="E3" s="153"/>
      <c r="F3" s="153"/>
      <c r="G3" s="154"/>
    </row>
    <row r="4" ht="14.25" customHeight="1">
      <c r="A4" s="157" t="s">
        <v>115</v>
      </c>
      <c r="B4" s="158" t="s">
        <v>116</v>
      </c>
      <c r="C4" s="153"/>
      <c r="D4" s="154"/>
      <c r="E4" s="159" t="s">
        <v>117</v>
      </c>
      <c r="F4" s="160" t="s">
        <v>221</v>
      </c>
      <c r="G4" s="161" t="s">
        <v>119</v>
      </c>
    </row>
    <row r="5" ht="14.25" customHeight="1">
      <c r="A5" s="131" t="s">
        <v>120</v>
      </c>
      <c r="B5" s="162" t="s">
        <v>222</v>
      </c>
      <c r="C5" s="163" t="s">
        <v>122</v>
      </c>
      <c r="D5" s="164" t="s">
        <v>123</v>
      </c>
      <c r="E5" s="163" t="s">
        <v>124</v>
      </c>
      <c r="F5" s="165" t="s">
        <v>211</v>
      </c>
      <c r="G5" s="131"/>
    </row>
    <row r="6" ht="24.75" customHeight="1">
      <c r="A6" s="166" t="s">
        <v>126</v>
      </c>
      <c r="B6" s="166" t="s">
        <v>127</v>
      </c>
      <c r="C6" s="166" t="s">
        <v>128</v>
      </c>
      <c r="D6" s="166" t="s">
        <v>129</v>
      </c>
      <c r="E6" s="166" t="s">
        <v>130</v>
      </c>
      <c r="F6" s="166" t="s">
        <v>131</v>
      </c>
      <c r="G6" s="166" t="s">
        <v>132</v>
      </c>
    </row>
    <row r="7" ht="24.75" customHeight="1">
      <c r="A7" s="167" t="s">
        <v>135</v>
      </c>
      <c r="B7" s="111"/>
      <c r="C7" s="111"/>
      <c r="D7" s="111"/>
      <c r="E7" s="111"/>
      <c r="F7" s="150"/>
      <c r="G7" s="150"/>
    </row>
    <row r="8" ht="24.75" customHeight="1">
      <c r="A8" s="167" t="s">
        <v>142</v>
      </c>
      <c r="B8" s="111"/>
      <c r="C8" s="111"/>
      <c r="D8" s="111"/>
      <c r="E8" s="111"/>
      <c r="F8" s="150"/>
      <c r="G8" s="150"/>
      <c r="I8" s="60"/>
    </row>
    <row r="9" ht="24.75" customHeight="1">
      <c r="A9" s="167" t="s">
        <v>144</v>
      </c>
      <c r="B9" s="111"/>
      <c r="C9" s="111"/>
      <c r="D9" s="111"/>
      <c r="E9" s="111"/>
      <c r="F9" s="150"/>
      <c r="G9" s="150"/>
      <c r="I9" s="60"/>
    </row>
    <row r="10" ht="24.75" customHeight="1">
      <c r="A10" s="167" t="s">
        <v>146</v>
      </c>
      <c r="B10" s="111"/>
      <c r="C10" s="111"/>
      <c r="D10" s="111"/>
      <c r="E10" s="111"/>
      <c r="F10" s="150"/>
      <c r="G10" s="108" t="s">
        <v>223</v>
      </c>
      <c r="I10" s="168"/>
      <c r="J10" s="168"/>
    </row>
    <row r="11" ht="24.75" customHeight="1">
      <c r="A11" s="105" t="s">
        <v>151</v>
      </c>
      <c r="B11" s="111"/>
      <c r="C11" s="111"/>
      <c r="D11" s="111"/>
      <c r="E11" s="111"/>
      <c r="F11" s="150"/>
      <c r="G11" s="5"/>
      <c r="I11" s="169"/>
      <c r="J11" s="170"/>
    </row>
    <row r="12" ht="24.75" customHeight="1">
      <c r="A12" s="105" t="s">
        <v>154</v>
      </c>
      <c r="B12" s="111"/>
      <c r="C12" s="111"/>
      <c r="D12" s="111"/>
      <c r="E12" s="111"/>
      <c r="F12" s="150"/>
      <c r="G12" s="16"/>
      <c r="I12" s="60"/>
      <c r="J12" s="170"/>
    </row>
    <row r="13" ht="24.75" customHeight="1">
      <c r="A13" s="105" t="s">
        <v>155</v>
      </c>
      <c r="B13" s="111"/>
      <c r="C13" s="110"/>
      <c r="D13" s="111"/>
      <c r="E13" s="110"/>
      <c r="F13" s="110"/>
      <c r="G13" s="110"/>
      <c r="I13" s="60"/>
      <c r="J13" s="169"/>
    </row>
    <row r="14" ht="24.75" customHeight="1">
      <c r="A14" s="105" t="s">
        <v>156</v>
      </c>
      <c r="B14" s="110"/>
      <c r="C14" s="115"/>
      <c r="D14" s="115"/>
      <c r="E14" s="115"/>
      <c r="F14" s="110"/>
      <c r="G14" s="51"/>
      <c r="I14" s="60"/>
    </row>
    <row r="15" ht="24.75" customHeight="1">
      <c r="A15" s="105" t="s">
        <v>157</v>
      </c>
      <c r="B15" s="110"/>
      <c r="C15" s="110"/>
      <c r="D15" s="110"/>
      <c r="E15" s="110"/>
      <c r="F15" s="110"/>
      <c r="G15" s="51"/>
      <c r="H15" s="140"/>
      <c r="I15" s="60"/>
    </row>
    <row r="16" ht="24.75" customHeight="1">
      <c r="A16" s="105" t="s">
        <v>158</v>
      </c>
      <c r="B16" s="110"/>
      <c r="C16" s="110"/>
      <c r="D16" s="110"/>
      <c r="E16" s="115"/>
      <c r="F16" s="115"/>
      <c r="G16" s="171"/>
      <c r="H16" s="131"/>
      <c r="I16" s="60"/>
    </row>
    <row r="17" ht="24.75" customHeight="1">
      <c r="A17" s="105" t="s">
        <v>159</v>
      </c>
      <c r="B17" s="124"/>
      <c r="C17" s="110"/>
      <c r="D17" s="110"/>
      <c r="E17" s="110"/>
      <c r="F17" s="110"/>
      <c r="G17" s="172"/>
      <c r="H17" s="60"/>
      <c r="I17" s="113"/>
    </row>
    <row r="18" ht="24.75" customHeight="1">
      <c r="A18" s="105" t="s">
        <v>160</v>
      </c>
      <c r="B18" s="110"/>
      <c r="C18" s="110"/>
      <c r="D18" s="110"/>
      <c r="E18" s="110"/>
      <c r="F18" s="110"/>
      <c r="G18" s="34"/>
      <c r="H18" s="60"/>
      <c r="I18" s="113"/>
    </row>
    <row r="19" ht="24.75" customHeight="1">
      <c r="A19" s="105" t="s">
        <v>161</v>
      </c>
      <c r="B19" s="107" t="s">
        <v>224</v>
      </c>
      <c r="C19" s="107" t="s">
        <v>225</v>
      </c>
      <c r="D19" s="107" t="s">
        <v>226</v>
      </c>
      <c r="E19" s="107" t="s">
        <v>227</v>
      </c>
      <c r="F19" s="107" t="s">
        <v>228</v>
      </c>
      <c r="G19" s="34"/>
      <c r="H19" s="110" t="s">
        <v>217</v>
      </c>
      <c r="I19" s="111" t="s">
        <v>173</v>
      </c>
    </row>
    <row r="20" ht="24.75" customHeight="1">
      <c r="A20" s="105" t="s">
        <v>162</v>
      </c>
      <c r="B20" s="16"/>
      <c r="C20" s="16"/>
      <c r="D20" s="5"/>
      <c r="E20" s="16"/>
      <c r="F20" s="16"/>
      <c r="G20" s="34"/>
      <c r="H20" s="110" t="s">
        <v>229</v>
      </c>
      <c r="I20" s="135">
        <v>4.12240985E9</v>
      </c>
    </row>
    <row r="21" ht="24.75" customHeight="1">
      <c r="A21" s="105" t="s">
        <v>163</v>
      </c>
      <c r="B21" s="107" t="s">
        <v>230</v>
      </c>
      <c r="C21" s="107" t="s">
        <v>231</v>
      </c>
      <c r="D21" s="5"/>
      <c r="E21" s="107" t="s">
        <v>230</v>
      </c>
      <c r="F21" s="107" t="s">
        <v>232</v>
      </c>
      <c r="G21" s="34"/>
      <c r="H21" s="110" t="s">
        <v>233</v>
      </c>
      <c r="I21" s="135">
        <v>4.245507576E9</v>
      </c>
      <c r="K21" s="113"/>
    </row>
    <row r="22" ht="24.75" customHeight="1">
      <c r="A22" s="105" t="s">
        <v>164</v>
      </c>
      <c r="B22" s="5"/>
      <c r="C22" s="5"/>
      <c r="D22" s="5"/>
      <c r="E22" s="16"/>
      <c r="F22" s="5"/>
      <c r="G22" s="34"/>
      <c r="H22" s="110" t="s">
        <v>234</v>
      </c>
      <c r="I22" s="135">
        <v>4.2419741111E10</v>
      </c>
      <c r="K22" s="113"/>
    </row>
    <row r="23" ht="24.75" customHeight="1">
      <c r="A23" s="105" t="s">
        <v>165</v>
      </c>
      <c r="B23" s="5"/>
      <c r="C23" s="5"/>
      <c r="D23" s="5"/>
      <c r="E23" s="107" t="s">
        <v>235</v>
      </c>
      <c r="F23" s="16"/>
      <c r="G23" s="34"/>
      <c r="H23" s="110" t="s">
        <v>153</v>
      </c>
      <c r="I23" s="110">
        <v>4.143241704E9</v>
      </c>
      <c r="K23" s="113"/>
    </row>
    <row r="24" ht="24.75" customHeight="1">
      <c r="A24" s="117" t="s">
        <v>166</v>
      </c>
      <c r="B24" s="16"/>
      <c r="C24" s="16"/>
      <c r="D24" s="16"/>
      <c r="E24" s="16"/>
      <c r="F24" s="138"/>
      <c r="G24" s="173"/>
      <c r="H24" s="110" t="s">
        <v>207</v>
      </c>
      <c r="I24" s="110">
        <v>4.16609494E9</v>
      </c>
    </row>
    <row r="25" ht="14.25" customHeight="1">
      <c r="D25" s="138"/>
    </row>
    <row r="26" ht="14.25" customHeight="1"/>
    <row r="27" ht="14.25" customHeight="1"/>
    <row r="28" ht="14.25" customHeight="1"/>
    <row r="29" ht="14.25" customHeight="1"/>
    <row r="30" ht="14.25" customHeight="1">
      <c r="C30" s="60"/>
    </row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7">
    <mergeCell ref="B21:B24"/>
    <mergeCell ref="D19:D24"/>
    <mergeCell ref="C19:C20"/>
    <mergeCell ref="C21:C24"/>
    <mergeCell ref="F21:F23"/>
    <mergeCell ref="E19:E20"/>
    <mergeCell ref="E21:E22"/>
    <mergeCell ref="E23:E24"/>
    <mergeCell ref="I10:I11"/>
    <mergeCell ref="G10:G12"/>
    <mergeCell ref="A1:G1"/>
    <mergeCell ref="A2:G2"/>
    <mergeCell ref="A3:G3"/>
    <mergeCell ref="B4:D4"/>
    <mergeCell ref="F19:F20"/>
    <mergeCell ref="B19:B20"/>
    <mergeCell ref="J10:J13"/>
  </mergeCells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7" width="20.71"/>
    <col customWidth="1" min="8" max="8" width="15.14"/>
    <col customWidth="1" min="9" max="11" width="10.0"/>
  </cols>
  <sheetData>
    <row r="1" ht="14.25" customHeight="1">
      <c r="A1" s="152" t="s">
        <v>209</v>
      </c>
      <c r="B1" s="153"/>
      <c r="C1" s="153"/>
      <c r="D1" s="153"/>
      <c r="E1" s="153"/>
      <c r="F1" s="153"/>
      <c r="G1" s="154"/>
    </row>
    <row r="2" ht="14.25" customHeight="1">
      <c r="A2" s="155" t="s">
        <v>220</v>
      </c>
      <c r="B2" s="153"/>
      <c r="C2" s="153"/>
      <c r="D2" s="153"/>
      <c r="E2" s="153"/>
      <c r="F2" s="153"/>
      <c r="G2" s="154"/>
    </row>
    <row r="3" ht="14.25" customHeight="1">
      <c r="A3" s="156" t="s">
        <v>114</v>
      </c>
      <c r="B3" s="153"/>
      <c r="C3" s="153"/>
      <c r="D3" s="153"/>
      <c r="E3" s="153"/>
      <c r="F3" s="153"/>
      <c r="G3" s="154"/>
    </row>
    <row r="4" ht="14.25" customHeight="1">
      <c r="A4" s="157" t="s">
        <v>115</v>
      </c>
      <c r="B4" s="158" t="s">
        <v>116</v>
      </c>
      <c r="C4" s="153"/>
      <c r="D4" s="154"/>
      <c r="E4" s="159" t="s">
        <v>117</v>
      </c>
      <c r="F4" s="160" t="s">
        <v>221</v>
      </c>
      <c r="G4" s="161" t="s">
        <v>119</v>
      </c>
    </row>
    <row r="5" ht="14.25" customHeight="1">
      <c r="A5" s="131" t="s">
        <v>120</v>
      </c>
      <c r="B5" s="162" t="s">
        <v>222</v>
      </c>
      <c r="C5" s="163" t="s">
        <v>122</v>
      </c>
      <c r="D5" s="164" t="s">
        <v>123</v>
      </c>
      <c r="E5" s="163" t="s">
        <v>124</v>
      </c>
      <c r="F5" s="165" t="s">
        <v>211</v>
      </c>
      <c r="G5" s="131"/>
    </row>
    <row r="6" ht="24.75" customHeight="1">
      <c r="A6" s="166" t="s">
        <v>126</v>
      </c>
      <c r="B6" s="166" t="s">
        <v>127</v>
      </c>
      <c r="C6" s="166" t="s">
        <v>128</v>
      </c>
      <c r="D6" s="166" t="s">
        <v>129</v>
      </c>
      <c r="E6" s="166" t="s">
        <v>130</v>
      </c>
      <c r="F6" s="166" t="s">
        <v>131</v>
      </c>
      <c r="G6" s="166" t="s">
        <v>132</v>
      </c>
      <c r="H6" s="110" t="s">
        <v>217</v>
      </c>
      <c r="I6" s="110" t="s">
        <v>173</v>
      </c>
    </row>
    <row r="7" ht="24.75" customHeight="1">
      <c r="A7" s="167" t="s">
        <v>135</v>
      </c>
      <c r="B7" s="107" t="s">
        <v>236</v>
      </c>
      <c r="C7" s="107" t="s">
        <v>237</v>
      </c>
      <c r="D7" s="107" t="s">
        <v>236</v>
      </c>
      <c r="E7" s="107" t="s">
        <v>238</v>
      </c>
      <c r="F7" s="107" t="s">
        <v>231</v>
      </c>
      <c r="G7" s="108" t="s">
        <v>239</v>
      </c>
      <c r="H7" s="110" t="s">
        <v>240</v>
      </c>
      <c r="I7" s="110">
        <v>4.241742428E9</v>
      </c>
    </row>
    <row r="8" ht="24.75" customHeight="1">
      <c r="A8" s="167" t="s">
        <v>142</v>
      </c>
      <c r="B8" s="5"/>
      <c r="C8" s="5"/>
      <c r="D8" s="5"/>
      <c r="E8" s="16"/>
      <c r="F8" s="5"/>
      <c r="G8" s="5"/>
      <c r="H8" s="110" t="s">
        <v>241</v>
      </c>
      <c r="I8" s="135">
        <v>4.12240985E9</v>
      </c>
    </row>
    <row r="9" ht="24.75" customHeight="1">
      <c r="A9" s="167" t="s">
        <v>144</v>
      </c>
      <c r="B9" s="5"/>
      <c r="C9" s="5"/>
      <c r="D9" s="5"/>
      <c r="E9" s="107" t="s">
        <v>242</v>
      </c>
      <c r="F9" s="5"/>
      <c r="G9" s="16"/>
      <c r="H9" s="110" t="s">
        <v>243</v>
      </c>
      <c r="I9" s="135">
        <v>4.143165022E9</v>
      </c>
    </row>
    <row r="10" ht="24.75" customHeight="1">
      <c r="A10" s="167" t="s">
        <v>146</v>
      </c>
      <c r="B10" s="16"/>
      <c r="C10" s="16"/>
      <c r="D10" s="16"/>
      <c r="E10" s="16"/>
      <c r="F10" s="16"/>
      <c r="G10" s="115"/>
      <c r="H10" s="110" t="s">
        <v>244</v>
      </c>
      <c r="I10" s="135">
        <v>4.245507576E9</v>
      </c>
      <c r="J10" s="113"/>
    </row>
    <row r="11" ht="24.75" customHeight="1">
      <c r="A11" s="105" t="s">
        <v>151</v>
      </c>
      <c r="B11" s="107" t="s">
        <v>245</v>
      </c>
      <c r="C11" s="111"/>
      <c r="D11" s="107" t="s">
        <v>246</v>
      </c>
      <c r="E11" s="107" t="s">
        <v>247</v>
      </c>
      <c r="F11" s="108" t="s">
        <v>235</v>
      </c>
      <c r="G11" s="110"/>
      <c r="H11" s="110" t="s">
        <v>248</v>
      </c>
      <c r="I11" s="110">
        <v>4.143241704E9</v>
      </c>
      <c r="J11" s="113"/>
    </row>
    <row r="12" ht="24.75" customHeight="1">
      <c r="A12" s="105" t="s">
        <v>154</v>
      </c>
      <c r="B12" s="16"/>
      <c r="C12" s="111"/>
      <c r="D12" s="5"/>
      <c r="E12" s="16"/>
      <c r="F12" s="16"/>
      <c r="G12" s="110"/>
      <c r="H12" s="110" t="s">
        <v>249</v>
      </c>
      <c r="I12" s="110">
        <v>4.248332937E9</v>
      </c>
      <c r="J12" s="113"/>
    </row>
    <row r="13" ht="24.75" customHeight="1">
      <c r="A13" s="105" t="s">
        <v>155</v>
      </c>
      <c r="B13" s="107" t="s">
        <v>250</v>
      </c>
      <c r="C13" s="110"/>
      <c r="D13" s="16"/>
      <c r="E13" s="110"/>
      <c r="F13" s="110"/>
      <c r="G13" s="110"/>
      <c r="H13" s="110" t="s">
        <v>251</v>
      </c>
      <c r="I13" s="135">
        <v>4.142031991E9</v>
      </c>
      <c r="J13" s="113"/>
    </row>
    <row r="14" ht="24.75" customHeight="1">
      <c r="A14" s="105" t="s">
        <v>156</v>
      </c>
      <c r="B14" s="16"/>
      <c r="C14" s="115"/>
      <c r="D14" s="115"/>
      <c r="E14" s="115"/>
      <c r="F14" s="110"/>
      <c r="G14" s="51"/>
      <c r="I14" s="60"/>
    </row>
    <row r="15" ht="24.75" customHeight="1">
      <c r="A15" s="105" t="s">
        <v>157</v>
      </c>
      <c r="B15" s="110"/>
      <c r="C15" s="110"/>
      <c r="D15" s="110"/>
      <c r="E15" s="110"/>
      <c r="F15" s="110"/>
      <c r="G15" s="51"/>
      <c r="H15" s="140"/>
      <c r="I15" s="60"/>
    </row>
    <row r="16" ht="24.75" customHeight="1">
      <c r="A16" s="105" t="s">
        <v>158</v>
      </c>
      <c r="B16" s="110"/>
      <c r="C16" s="110"/>
      <c r="D16" s="110"/>
      <c r="E16" s="115"/>
      <c r="F16" s="115"/>
      <c r="G16" s="171"/>
      <c r="H16" s="131"/>
      <c r="I16" s="60"/>
    </row>
    <row r="17" ht="24.75" customHeight="1">
      <c r="A17" s="105" t="s">
        <v>159</v>
      </c>
      <c r="B17" s="124"/>
      <c r="C17" s="110"/>
      <c r="D17" s="110"/>
      <c r="E17" s="110"/>
      <c r="F17" s="110"/>
      <c r="G17" s="174"/>
      <c r="I17" s="60"/>
    </row>
    <row r="18" ht="24.75" customHeight="1">
      <c r="A18" s="105" t="s">
        <v>160</v>
      </c>
      <c r="B18" s="110"/>
      <c r="C18" s="110"/>
      <c r="D18" s="110"/>
      <c r="E18" s="110"/>
      <c r="F18" s="110"/>
      <c r="G18" s="51"/>
      <c r="I18" s="60"/>
    </row>
    <row r="19" ht="24.75" customHeight="1">
      <c r="A19" s="105" t="s">
        <v>161</v>
      </c>
      <c r="B19" s="110"/>
      <c r="C19" s="110"/>
      <c r="D19" s="110"/>
      <c r="E19" s="110"/>
      <c r="F19" s="110"/>
      <c r="G19" s="51"/>
      <c r="I19" s="60"/>
    </row>
    <row r="20" ht="24.75" customHeight="1">
      <c r="A20" s="105" t="s">
        <v>162</v>
      </c>
      <c r="B20" s="110"/>
      <c r="C20" s="110"/>
      <c r="D20" s="110"/>
      <c r="E20" s="110"/>
      <c r="F20" s="110"/>
      <c r="G20" s="51"/>
    </row>
    <row r="21" ht="24.75" customHeight="1">
      <c r="A21" s="105" t="s">
        <v>163</v>
      </c>
      <c r="B21" s="110"/>
      <c r="C21" s="110"/>
      <c r="D21" s="110"/>
      <c r="E21" s="110"/>
      <c r="F21" s="110"/>
      <c r="G21" s="51"/>
    </row>
    <row r="22" ht="24.75" customHeight="1">
      <c r="A22" s="105" t="s">
        <v>164</v>
      </c>
      <c r="B22" s="51"/>
      <c r="C22" s="175"/>
      <c r="D22" s="51"/>
      <c r="E22" s="110"/>
      <c r="F22" s="110"/>
      <c r="G22" s="51"/>
    </row>
    <row r="23" ht="24.75" customHeight="1">
      <c r="A23" s="105" t="s">
        <v>165</v>
      </c>
      <c r="B23" s="51"/>
      <c r="C23" s="51"/>
      <c r="D23" s="51"/>
      <c r="E23" s="110"/>
      <c r="F23" s="51"/>
      <c r="G23" s="51"/>
    </row>
    <row r="24" ht="24.75" customHeight="1">
      <c r="A24" s="117" t="s">
        <v>166</v>
      </c>
      <c r="B24" s="176"/>
      <c r="C24" s="176"/>
      <c r="D24" s="176"/>
      <c r="E24" s="145"/>
      <c r="F24" s="176"/>
      <c r="G24" s="177"/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>
      <c r="C30" s="60"/>
    </row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6">
    <mergeCell ref="A1:G1"/>
    <mergeCell ref="A2:G2"/>
    <mergeCell ref="A3:G3"/>
    <mergeCell ref="B4:D4"/>
    <mergeCell ref="C7:C10"/>
    <mergeCell ref="B7:B10"/>
    <mergeCell ref="E9:E10"/>
    <mergeCell ref="E7:E8"/>
    <mergeCell ref="B13:B14"/>
    <mergeCell ref="D11:D13"/>
    <mergeCell ref="G7:G9"/>
    <mergeCell ref="D7:D10"/>
    <mergeCell ref="F7:F10"/>
    <mergeCell ref="F11:F12"/>
    <mergeCell ref="E11:E12"/>
    <mergeCell ref="B11:B12"/>
  </mergeCells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5" width="18.71"/>
    <col customWidth="1" min="6" max="6" width="19.57"/>
    <col customWidth="1" min="7" max="7" width="18.71"/>
    <col customWidth="1" min="8" max="8" width="17.14"/>
    <col customWidth="1" min="9" max="9" width="14.86"/>
    <col customWidth="1" min="10" max="14" width="10.0"/>
  </cols>
  <sheetData>
    <row r="1" ht="14.25" customHeight="1">
      <c r="A1" s="90" t="s">
        <v>252</v>
      </c>
    </row>
    <row r="2" ht="14.25" customHeight="1">
      <c r="A2" s="92" t="s">
        <v>253</v>
      </c>
    </row>
    <row r="3" ht="14.25" customHeight="1">
      <c r="A3" s="121" t="s">
        <v>114</v>
      </c>
    </row>
    <row r="4" ht="14.25" customHeight="1">
      <c r="A4" s="90" t="s">
        <v>115</v>
      </c>
      <c r="B4" s="94" t="s">
        <v>116</v>
      </c>
      <c r="E4" s="95" t="s">
        <v>117</v>
      </c>
      <c r="F4" s="96" t="s">
        <v>254</v>
      </c>
      <c r="G4" s="97" t="s">
        <v>255</v>
      </c>
    </row>
    <row r="5" ht="14.25" customHeight="1">
      <c r="A5" t="s">
        <v>120</v>
      </c>
      <c r="B5" s="178" t="s">
        <v>256</v>
      </c>
      <c r="C5" s="99" t="s">
        <v>122</v>
      </c>
      <c r="D5" s="178">
        <v>5021.0</v>
      </c>
      <c r="E5" s="99" t="s">
        <v>124</v>
      </c>
      <c r="F5" s="101" t="s">
        <v>211</v>
      </c>
    </row>
    <row r="6" ht="24.75" customHeight="1">
      <c r="A6" s="179" t="s">
        <v>126</v>
      </c>
      <c r="B6" s="180" t="s">
        <v>127</v>
      </c>
      <c r="C6" s="180" t="s">
        <v>128</v>
      </c>
      <c r="D6" s="180" t="s">
        <v>129</v>
      </c>
      <c r="E6" s="180" t="s">
        <v>130</v>
      </c>
      <c r="F6" s="180" t="s">
        <v>131</v>
      </c>
      <c r="G6" s="180" t="s">
        <v>132</v>
      </c>
    </row>
    <row r="7" ht="24.75" customHeight="1">
      <c r="A7" s="181" t="s">
        <v>135</v>
      </c>
      <c r="B7" s="182"/>
      <c r="C7" s="182"/>
      <c r="D7" s="182"/>
      <c r="E7" s="182"/>
      <c r="F7" s="182"/>
      <c r="G7" s="183"/>
    </row>
    <row r="8" ht="24.75" customHeight="1">
      <c r="A8" s="181" t="s">
        <v>142</v>
      </c>
      <c r="B8" s="110"/>
      <c r="C8" s="110"/>
      <c r="D8" s="110"/>
      <c r="E8" s="110"/>
      <c r="F8" s="110"/>
      <c r="G8" s="110"/>
    </row>
    <row r="9" ht="24.75" customHeight="1">
      <c r="A9" s="181" t="s">
        <v>144</v>
      </c>
      <c r="B9" s="110"/>
      <c r="C9" s="110"/>
      <c r="D9" s="110"/>
      <c r="E9" s="110"/>
      <c r="F9" s="110"/>
      <c r="G9" s="110"/>
    </row>
    <row r="10" ht="24.75" customHeight="1">
      <c r="A10" s="181" t="s">
        <v>146</v>
      </c>
      <c r="B10" s="110"/>
      <c r="C10" s="110"/>
      <c r="D10" s="110"/>
      <c r="E10" s="110"/>
      <c r="F10" s="110"/>
      <c r="G10" s="150"/>
    </row>
    <row r="11" ht="24.75" customHeight="1">
      <c r="A11" s="181" t="s">
        <v>151</v>
      </c>
      <c r="B11" s="110"/>
      <c r="C11" s="110"/>
      <c r="D11" s="110"/>
      <c r="E11" s="110"/>
      <c r="F11" s="110"/>
      <c r="G11" s="150"/>
    </row>
    <row r="12" ht="24.75" customHeight="1">
      <c r="A12" s="181" t="s">
        <v>154</v>
      </c>
      <c r="B12" s="110"/>
      <c r="C12" s="110"/>
      <c r="D12" s="110"/>
      <c r="E12" s="110"/>
      <c r="F12" s="124"/>
      <c r="G12" s="150"/>
    </row>
    <row r="13" ht="24.75" customHeight="1">
      <c r="A13" s="181" t="s">
        <v>155</v>
      </c>
      <c r="B13" s="124"/>
      <c r="C13" s="110"/>
      <c r="D13" s="110"/>
      <c r="E13" s="110"/>
      <c r="F13" s="124"/>
      <c r="G13" s="108" t="s">
        <v>257</v>
      </c>
    </row>
    <row r="14" ht="24.75" customHeight="1">
      <c r="A14" s="181" t="s">
        <v>156</v>
      </c>
      <c r="B14" s="124"/>
      <c r="C14" s="110"/>
      <c r="D14" s="110"/>
      <c r="E14" s="110"/>
      <c r="F14" s="110"/>
      <c r="G14" s="5"/>
    </row>
    <row r="15" ht="24.75" customHeight="1">
      <c r="A15" s="181" t="s">
        <v>157</v>
      </c>
      <c r="B15" s="115"/>
      <c r="C15" s="115"/>
      <c r="D15" s="110"/>
      <c r="E15" s="115"/>
      <c r="F15" s="115"/>
      <c r="G15" s="16"/>
    </row>
    <row r="16" ht="24.75" customHeight="1">
      <c r="A16" s="181" t="s">
        <v>158</v>
      </c>
      <c r="B16" s="115"/>
      <c r="C16" s="115"/>
      <c r="D16" s="110"/>
      <c r="E16" s="115"/>
      <c r="F16" s="115"/>
      <c r="G16" s="111"/>
    </row>
    <row r="17" ht="24.75" customHeight="1">
      <c r="A17" s="181" t="s">
        <v>159</v>
      </c>
      <c r="B17" s="115"/>
      <c r="C17" s="115"/>
      <c r="D17" s="110"/>
      <c r="E17" s="115"/>
      <c r="F17" s="115"/>
      <c r="G17" s="111"/>
    </row>
    <row r="18" ht="24.75" customHeight="1">
      <c r="A18" s="128" t="s">
        <v>171</v>
      </c>
      <c r="B18" s="127"/>
      <c r="C18" s="115"/>
      <c r="D18" s="110"/>
      <c r="E18" s="115"/>
      <c r="F18" s="110"/>
      <c r="G18" s="112"/>
      <c r="H18" s="60"/>
      <c r="I18" s="60"/>
      <c r="J18" s="60"/>
    </row>
    <row r="19" ht="24.75" customHeight="1">
      <c r="A19" s="128" t="s">
        <v>174</v>
      </c>
      <c r="B19" s="184" t="s">
        <v>258</v>
      </c>
      <c r="C19" s="184" t="s">
        <v>259</v>
      </c>
      <c r="D19" s="110"/>
      <c r="E19" s="115"/>
      <c r="F19" s="184" t="s">
        <v>260</v>
      </c>
      <c r="G19" s="109"/>
      <c r="H19" s="110" t="s">
        <v>133</v>
      </c>
      <c r="I19" s="110" t="s">
        <v>173</v>
      </c>
      <c r="J19" s="60"/>
      <c r="K19" s="131"/>
      <c r="L19" s="131"/>
      <c r="M19" s="131"/>
      <c r="N19" s="131"/>
    </row>
    <row r="20" ht="24.75" customHeight="1">
      <c r="A20" s="128" t="s">
        <v>181</v>
      </c>
      <c r="B20" s="16"/>
      <c r="C20" s="16"/>
      <c r="D20" s="184" t="s">
        <v>261</v>
      </c>
      <c r="E20" s="184" t="s">
        <v>262</v>
      </c>
      <c r="F20" s="5"/>
      <c r="G20" s="109"/>
      <c r="H20" s="110" t="s">
        <v>263</v>
      </c>
      <c r="I20" s="110">
        <v>4.166142806E9</v>
      </c>
      <c r="J20" s="60"/>
    </row>
    <row r="21" ht="24.75" customHeight="1">
      <c r="A21" s="128" t="s">
        <v>183</v>
      </c>
      <c r="B21" s="184" t="s">
        <v>264</v>
      </c>
      <c r="C21" s="184" t="s">
        <v>265</v>
      </c>
      <c r="D21" s="16"/>
      <c r="E21" s="16"/>
      <c r="F21" s="5"/>
      <c r="G21" s="109"/>
      <c r="H21" s="110" t="s">
        <v>234</v>
      </c>
      <c r="I21" s="110">
        <v>4.241974111E9</v>
      </c>
    </row>
    <row r="22" ht="39.0" customHeight="1">
      <c r="A22" s="128" t="s">
        <v>186</v>
      </c>
      <c r="B22" s="16"/>
      <c r="C22" s="16"/>
      <c r="D22" s="184" t="s">
        <v>266</v>
      </c>
      <c r="E22" s="184" t="s">
        <v>267</v>
      </c>
      <c r="F22" s="16"/>
      <c r="G22" s="109"/>
      <c r="H22" s="110" t="s">
        <v>268</v>
      </c>
      <c r="I22" s="110">
        <v>4.141056921E9</v>
      </c>
    </row>
    <row r="23" ht="24.75" customHeight="1">
      <c r="A23" s="128" t="s">
        <v>190</v>
      </c>
      <c r="B23" s="184" t="s">
        <v>269</v>
      </c>
      <c r="C23" s="184" t="s">
        <v>270</v>
      </c>
      <c r="D23" s="5"/>
      <c r="E23" s="5"/>
      <c r="F23" s="184" t="s">
        <v>271</v>
      </c>
      <c r="G23" s="109"/>
      <c r="H23" s="110" t="s">
        <v>272</v>
      </c>
      <c r="I23" s="110">
        <v>4.143165022E9</v>
      </c>
    </row>
    <row r="24" ht="24.75" customHeight="1">
      <c r="A24" s="128" t="s">
        <v>192</v>
      </c>
      <c r="B24" s="5"/>
      <c r="C24" s="5"/>
      <c r="D24" s="5"/>
      <c r="E24" s="16"/>
      <c r="F24" s="5"/>
      <c r="G24" s="34"/>
      <c r="H24" s="110" t="s">
        <v>273</v>
      </c>
      <c r="I24" s="110">
        <v>4.160392253E9</v>
      </c>
    </row>
    <row r="25" ht="24.75" customHeight="1">
      <c r="A25" s="128" t="s">
        <v>274</v>
      </c>
      <c r="B25" s="16"/>
      <c r="C25" s="16"/>
      <c r="D25" s="16"/>
      <c r="E25" s="115"/>
      <c r="F25" s="16"/>
      <c r="G25" s="34"/>
      <c r="H25" s="110" t="s">
        <v>251</v>
      </c>
      <c r="I25" s="110">
        <v>4.142031991E9</v>
      </c>
    </row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>
      <c r="C33" s="60"/>
    </row>
    <row r="34" ht="14.25" customHeight="1">
      <c r="C34" s="60"/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7">
    <mergeCell ref="A1:G1"/>
    <mergeCell ref="A2:G2"/>
    <mergeCell ref="A3:G3"/>
    <mergeCell ref="B4:D4"/>
    <mergeCell ref="B19:B20"/>
    <mergeCell ref="C19:C20"/>
    <mergeCell ref="D20:D21"/>
    <mergeCell ref="D22:D25"/>
    <mergeCell ref="F19:F22"/>
    <mergeCell ref="G13:G15"/>
    <mergeCell ref="B21:B22"/>
    <mergeCell ref="E20:E21"/>
    <mergeCell ref="E22:E24"/>
    <mergeCell ref="C23:C25"/>
    <mergeCell ref="B23:B25"/>
    <mergeCell ref="C21:C22"/>
    <mergeCell ref="F23:F25"/>
  </mergeCells>
  <printOptions/>
  <pageMargins bottom="0.75" footer="0.0" header="0.0" left="0.7" right="0.7" top="0.75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7" width="20.71"/>
    <col customWidth="1" min="8" max="11" width="10.0"/>
  </cols>
  <sheetData>
    <row r="1" ht="14.25" customHeight="1">
      <c r="A1" s="90" t="s">
        <v>167</v>
      </c>
    </row>
    <row r="2" ht="14.25" customHeight="1">
      <c r="A2" s="92" t="s">
        <v>253</v>
      </c>
    </row>
    <row r="3" ht="14.25" customHeight="1">
      <c r="A3" s="121" t="s">
        <v>275</v>
      </c>
    </row>
    <row r="4" ht="14.25" customHeight="1">
      <c r="A4" s="90" t="s">
        <v>115</v>
      </c>
      <c r="B4" s="185" t="s">
        <v>276</v>
      </c>
      <c r="C4" s="186"/>
      <c r="D4" s="186"/>
      <c r="E4" s="95" t="s">
        <v>117</v>
      </c>
      <c r="F4" s="94" t="s">
        <v>118</v>
      </c>
      <c r="G4" s="97" t="s">
        <v>119</v>
      </c>
    </row>
    <row r="5" ht="14.25" customHeight="1">
      <c r="A5" s="187" t="s">
        <v>120</v>
      </c>
      <c r="B5" s="188" t="s">
        <v>277</v>
      </c>
      <c r="C5" s="189" t="s">
        <v>122</v>
      </c>
      <c r="D5" s="190" t="s">
        <v>170</v>
      </c>
      <c r="E5" s="189" t="s">
        <v>124</v>
      </c>
      <c r="F5" s="190"/>
      <c r="G5" s="187"/>
    </row>
    <row r="6" ht="14.25" customHeight="1">
      <c r="A6" s="179" t="s">
        <v>126</v>
      </c>
      <c r="B6" s="180" t="s">
        <v>127</v>
      </c>
      <c r="C6" s="180" t="s">
        <v>128</v>
      </c>
      <c r="D6" s="180" t="s">
        <v>129</v>
      </c>
      <c r="E6" s="180" t="s">
        <v>130</v>
      </c>
      <c r="F6" s="180" t="s">
        <v>131</v>
      </c>
      <c r="G6" s="180" t="s">
        <v>132</v>
      </c>
    </row>
    <row r="7" ht="24.75" customHeight="1">
      <c r="A7" s="146" t="s">
        <v>135</v>
      </c>
      <c r="B7" s="191"/>
      <c r="C7" s="192"/>
      <c r="D7" s="193"/>
      <c r="E7" s="193"/>
      <c r="F7" s="194"/>
      <c r="G7" s="182"/>
    </row>
    <row r="8" ht="24.75" customHeight="1">
      <c r="A8" s="146" t="s">
        <v>142</v>
      </c>
      <c r="B8" s="195"/>
      <c r="C8" s="125"/>
      <c r="D8" s="126"/>
      <c r="E8" s="126"/>
      <c r="F8" s="110"/>
    </row>
    <row r="9" ht="24.75" customHeight="1">
      <c r="A9" s="146" t="s">
        <v>144</v>
      </c>
      <c r="B9" s="196"/>
      <c r="C9" s="110"/>
      <c r="D9" s="126"/>
      <c r="E9" s="126"/>
      <c r="F9" s="110"/>
    </row>
    <row r="10" ht="24.75" customHeight="1">
      <c r="A10" s="146" t="s">
        <v>146</v>
      </c>
      <c r="B10" s="197"/>
      <c r="C10" s="110"/>
      <c r="D10" s="124"/>
      <c r="E10" s="110"/>
      <c r="F10" s="110"/>
      <c r="G10" s="198" t="s">
        <v>278</v>
      </c>
    </row>
    <row r="11" ht="24.75" customHeight="1">
      <c r="A11" s="146" t="s">
        <v>151</v>
      </c>
      <c r="B11" s="199"/>
      <c r="C11" s="110"/>
      <c r="D11" s="124"/>
      <c r="E11" s="110"/>
      <c r="F11" s="110"/>
      <c r="G11" s="16"/>
    </row>
    <row r="12" ht="24.75" customHeight="1">
      <c r="A12" s="146" t="s">
        <v>154</v>
      </c>
      <c r="B12" s="199"/>
      <c r="C12" s="110"/>
      <c r="D12" s="124"/>
      <c r="E12" s="110"/>
      <c r="F12" s="124"/>
      <c r="G12" s="110"/>
    </row>
    <row r="13" ht="24.75" customHeight="1">
      <c r="A13" s="146" t="s">
        <v>155</v>
      </c>
      <c r="B13" s="197"/>
      <c r="D13" s="110"/>
      <c r="E13" s="110"/>
      <c r="F13" s="124"/>
      <c r="G13" s="110"/>
    </row>
    <row r="14" ht="24.75" customHeight="1">
      <c r="A14" s="146" t="s">
        <v>156</v>
      </c>
      <c r="B14" s="197"/>
      <c r="D14" s="110"/>
      <c r="E14" s="110"/>
      <c r="F14" s="124"/>
      <c r="G14" s="110"/>
    </row>
    <row r="15" ht="24.75" customHeight="1">
      <c r="A15" s="146" t="s">
        <v>157</v>
      </c>
      <c r="B15" s="199"/>
      <c r="D15" s="110"/>
      <c r="E15" s="110"/>
      <c r="F15" s="110"/>
      <c r="G15" s="124"/>
    </row>
    <row r="16" ht="24.75" customHeight="1">
      <c r="A16" s="146" t="s">
        <v>158</v>
      </c>
      <c r="B16" s="199"/>
      <c r="D16" s="110"/>
      <c r="E16" s="110"/>
      <c r="F16" s="110"/>
      <c r="G16" s="110"/>
    </row>
    <row r="17" ht="24.75" customHeight="1">
      <c r="A17" s="146" t="s">
        <v>159</v>
      </c>
      <c r="B17" s="199"/>
      <c r="D17" s="110"/>
      <c r="E17" s="110"/>
      <c r="F17" s="110"/>
      <c r="G17" s="124"/>
    </row>
    <row r="18" ht="24.75" customHeight="1">
      <c r="A18" s="146" t="s">
        <v>160</v>
      </c>
      <c r="B18" s="199"/>
      <c r="C18" s="110"/>
      <c r="D18" s="110"/>
      <c r="E18" s="110"/>
      <c r="F18" s="110"/>
      <c r="G18" s="110"/>
    </row>
    <row r="19" ht="24.75" customHeight="1">
      <c r="A19" s="146" t="s">
        <v>161</v>
      </c>
      <c r="C19" s="110"/>
      <c r="D19" s="200" t="s">
        <v>279</v>
      </c>
      <c r="E19" s="201" t="s">
        <v>280</v>
      </c>
      <c r="F19" s="201" t="s">
        <v>281</v>
      </c>
      <c r="G19" s="110"/>
    </row>
    <row r="20" ht="24.75" customHeight="1">
      <c r="A20" s="146" t="s">
        <v>162</v>
      </c>
      <c r="B20" s="201" t="s">
        <v>282</v>
      </c>
      <c r="C20" s="201" t="s">
        <v>283</v>
      </c>
      <c r="D20" s="202"/>
      <c r="E20" s="5"/>
      <c r="F20" s="16"/>
      <c r="G20" s="110"/>
    </row>
    <row r="21" ht="24.75" customHeight="1">
      <c r="A21" s="146" t="s">
        <v>163</v>
      </c>
      <c r="B21" s="5"/>
      <c r="C21" s="16"/>
      <c r="D21" s="203"/>
      <c r="E21" s="16"/>
      <c r="F21" s="201" t="s">
        <v>284</v>
      </c>
      <c r="G21" s="110"/>
    </row>
    <row r="22" ht="24.75" customHeight="1">
      <c r="A22" s="146" t="s">
        <v>164</v>
      </c>
      <c r="B22" s="16"/>
      <c r="C22" s="201" t="s">
        <v>285</v>
      </c>
      <c r="D22" s="201" t="s">
        <v>286</v>
      </c>
      <c r="E22" s="200" t="s">
        <v>287</v>
      </c>
      <c r="F22" s="16"/>
      <c r="G22" s="110"/>
    </row>
    <row r="23" ht="24.75" customHeight="1">
      <c r="A23" s="146" t="s">
        <v>165</v>
      </c>
      <c r="B23" s="201" t="s">
        <v>288</v>
      </c>
      <c r="C23" s="16"/>
      <c r="D23" s="5"/>
      <c r="E23" s="202"/>
      <c r="F23" s="201" t="s">
        <v>289</v>
      </c>
      <c r="G23" s="51"/>
    </row>
    <row r="24" ht="24.75" customHeight="1">
      <c r="A24" s="146" t="s">
        <v>166</v>
      </c>
      <c r="B24" s="16"/>
      <c r="D24" s="16"/>
      <c r="E24" s="203"/>
      <c r="F24" s="16"/>
      <c r="G24" s="51"/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>
      <c r="E33" t="s">
        <v>290</v>
      </c>
    </row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6">
    <mergeCell ref="A2:G2"/>
    <mergeCell ref="A3:G3"/>
    <mergeCell ref="F21:F22"/>
    <mergeCell ref="G10:G11"/>
    <mergeCell ref="F19:F20"/>
    <mergeCell ref="C22:C23"/>
    <mergeCell ref="C20:C21"/>
    <mergeCell ref="B23:B24"/>
    <mergeCell ref="B20:B22"/>
    <mergeCell ref="D19:D21"/>
    <mergeCell ref="D22:D24"/>
    <mergeCell ref="F23:F24"/>
    <mergeCell ref="A1:G1"/>
    <mergeCell ref="B4:D4"/>
    <mergeCell ref="E22:E24"/>
    <mergeCell ref="E19:E21"/>
  </mergeCells>
  <printOptions/>
  <pageMargins bottom="0.75" footer="0.0" header="0.0" left="0.7" right="0.7" top="0.75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1" width="10.0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printOptions/>
  <pageMargins bottom="0.75" footer="0.0" header="0.0" left="0.7" right="0.7" top="0.75"/>
  <pageSetup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7" width="20.71"/>
    <col customWidth="1" min="8" max="8" width="16.71"/>
    <col customWidth="1" min="9" max="9" width="13.43"/>
    <col customWidth="1" min="10" max="11" width="10.0"/>
  </cols>
  <sheetData>
    <row r="1" ht="14.25" customHeight="1">
      <c r="A1" s="90" t="s">
        <v>252</v>
      </c>
    </row>
    <row r="2" ht="14.25" customHeight="1">
      <c r="A2" s="92" t="s">
        <v>253</v>
      </c>
    </row>
    <row r="3" ht="14.25" customHeight="1">
      <c r="A3" s="121" t="s">
        <v>114</v>
      </c>
    </row>
    <row r="4" ht="14.25" customHeight="1">
      <c r="A4" s="90" t="s">
        <v>115</v>
      </c>
      <c r="B4" s="94" t="s">
        <v>116</v>
      </c>
      <c r="E4" s="95" t="s">
        <v>117</v>
      </c>
      <c r="F4" s="96" t="s">
        <v>291</v>
      </c>
      <c r="G4" s="97" t="s">
        <v>292</v>
      </c>
    </row>
    <row r="5" ht="14.25" customHeight="1">
      <c r="A5" s="60" t="s">
        <v>120</v>
      </c>
      <c r="B5" s="98" t="s">
        <v>293</v>
      </c>
      <c r="C5" s="99" t="s">
        <v>122</v>
      </c>
      <c r="D5" s="100">
        <v>5021.0</v>
      </c>
      <c r="E5" s="99" t="s">
        <v>124</v>
      </c>
      <c r="F5" s="101" t="s">
        <v>294</v>
      </c>
      <c r="G5" s="60"/>
    </row>
    <row r="6" ht="24.75" customHeight="1">
      <c r="A6" s="102" t="s">
        <v>126</v>
      </c>
      <c r="B6" s="102" t="s">
        <v>127</v>
      </c>
      <c r="C6" s="102" t="s">
        <v>128</v>
      </c>
      <c r="D6" s="102" t="s">
        <v>129</v>
      </c>
      <c r="E6" s="102" t="s">
        <v>130</v>
      </c>
      <c r="F6" s="102" t="s">
        <v>131</v>
      </c>
      <c r="G6" s="102" t="s">
        <v>132</v>
      </c>
    </row>
    <row r="7" ht="24.75" customHeight="1">
      <c r="A7" s="105" t="s">
        <v>135</v>
      </c>
      <c r="B7" s="110"/>
      <c r="C7" s="110"/>
      <c r="D7" s="110"/>
      <c r="E7" s="110"/>
      <c r="F7" s="110"/>
      <c r="G7" s="51"/>
    </row>
    <row r="8" ht="24.75" customHeight="1">
      <c r="A8" s="105" t="s">
        <v>142</v>
      </c>
      <c r="B8" s="110"/>
      <c r="C8" s="110"/>
      <c r="D8" s="110"/>
      <c r="E8" s="110"/>
      <c r="F8" s="110"/>
      <c r="G8" s="110"/>
    </row>
    <row r="9" ht="24.75" customHeight="1">
      <c r="A9" s="105" t="s">
        <v>144</v>
      </c>
      <c r="B9" s="110"/>
      <c r="C9" s="110"/>
      <c r="D9" s="110"/>
      <c r="E9" s="110"/>
      <c r="F9" s="110"/>
      <c r="G9" s="110"/>
    </row>
    <row r="10" ht="24.75" customHeight="1">
      <c r="A10" s="105" t="s">
        <v>146</v>
      </c>
      <c r="B10" s="110"/>
      <c r="C10" s="110"/>
      <c r="D10" s="110"/>
      <c r="E10" s="110"/>
      <c r="F10" s="110"/>
      <c r="G10" s="127"/>
    </row>
    <row r="11" ht="24.75" customHeight="1">
      <c r="A11" s="105" t="s">
        <v>151</v>
      </c>
      <c r="B11" s="110"/>
      <c r="C11" s="110"/>
      <c r="D11" s="110"/>
      <c r="E11" s="110"/>
      <c r="F11" s="110"/>
      <c r="G11" s="127"/>
    </row>
    <row r="12" ht="24.75" customHeight="1">
      <c r="A12" s="105" t="s">
        <v>154</v>
      </c>
      <c r="B12" s="110"/>
      <c r="C12" s="110"/>
      <c r="D12" s="110"/>
      <c r="E12" s="110"/>
      <c r="F12" s="124"/>
      <c r="G12" s="184"/>
    </row>
    <row r="13" ht="24.75" customHeight="1">
      <c r="A13" s="105" t="s">
        <v>155</v>
      </c>
      <c r="B13" s="110"/>
      <c r="C13" s="110"/>
      <c r="D13" s="110"/>
      <c r="E13" s="110"/>
      <c r="F13" s="124"/>
      <c r="G13" s="16"/>
    </row>
    <row r="14" ht="24.75" customHeight="1">
      <c r="A14" s="105" t="s">
        <v>156</v>
      </c>
      <c r="B14" s="110"/>
      <c r="C14" s="110"/>
      <c r="D14" s="110"/>
      <c r="E14" s="110"/>
      <c r="F14" s="110"/>
      <c r="G14" s="127"/>
    </row>
    <row r="15" ht="24.75" customHeight="1">
      <c r="A15" s="105" t="s">
        <v>157</v>
      </c>
      <c r="B15" s="110"/>
      <c r="C15" s="115"/>
      <c r="D15" s="110"/>
      <c r="E15" s="110"/>
      <c r="F15" s="110"/>
      <c r="G15" s="127"/>
      <c r="K15" s="204"/>
    </row>
    <row r="16" ht="24.75" customHeight="1">
      <c r="A16" s="105" t="s">
        <v>158</v>
      </c>
      <c r="B16" s="110"/>
      <c r="C16" s="115"/>
      <c r="D16" s="110"/>
      <c r="E16" s="110"/>
      <c r="F16" s="110"/>
      <c r="G16" s="110"/>
      <c r="I16" s="204"/>
      <c r="K16" s="204"/>
    </row>
    <row r="17" ht="24.75" customHeight="1">
      <c r="A17" s="181" t="s">
        <v>159</v>
      </c>
      <c r="B17" s="110"/>
      <c r="C17" s="115"/>
      <c r="D17" s="110"/>
      <c r="E17" s="60"/>
      <c r="F17" s="110"/>
      <c r="G17" s="110"/>
      <c r="I17" s="204"/>
      <c r="K17" s="204"/>
    </row>
    <row r="18" ht="24.75" customHeight="1">
      <c r="A18" s="128" t="s">
        <v>171</v>
      </c>
      <c r="B18" s="205"/>
      <c r="C18" s="115"/>
      <c r="D18" s="110"/>
      <c r="F18" s="110"/>
      <c r="G18" s="110"/>
      <c r="K18" s="204"/>
    </row>
    <row r="19" ht="24.75" customHeight="1">
      <c r="A19" s="128" t="s">
        <v>174</v>
      </c>
      <c r="B19" s="184" t="s">
        <v>295</v>
      </c>
      <c r="C19" s="184" t="s">
        <v>296</v>
      </c>
      <c r="D19" s="184" t="s">
        <v>297</v>
      </c>
      <c r="E19" s="184" t="s">
        <v>298</v>
      </c>
      <c r="F19" s="184" t="s">
        <v>299</v>
      </c>
      <c r="G19" s="110"/>
      <c r="H19" s="110" t="s">
        <v>172</v>
      </c>
      <c r="I19" s="110" t="s">
        <v>173</v>
      </c>
      <c r="K19" s="204"/>
    </row>
    <row r="20" ht="24.75" customHeight="1">
      <c r="A20" s="128" t="s">
        <v>181</v>
      </c>
      <c r="B20" s="16"/>
      <c r="C20" s="16"/>
      <c r="D20" s="16"/>
      <c r="E20" s="16"/>
      <c r="F20" s="16"/>
      <c r="G20" s="110"/>
      <c r="H20" s="110" t="s">
        <v>300</v>
      </c>
      <c r="I20" s="110">
        <v>4.124710609E9</v>
      </c>
      <c r="K20" s="204"/>
    </row>
    <row r="21" ht="24.75" customHeight="1">
      <c r="A21" s="128" t="s">
        <v>183</v>
      </c>
      <c r="B21" s="206" t="s">
        <v>301</v>
      </c>
      <c r="C21" s="184" t="s">
        <v>302</v>
      </c>
      <c r="D21" s="184" t="s">
        <v>303</v>
      </c>
      <c r="E21" s="184" t="s">
        <v>304</v>
      </c>
      <c r="F21" s="184" t="s">
        <v>305</v>
      </c>
      <c r="G21" s="110"/>
      <c r="H21" s="110" t="s">
        <v>268</v>
      </c>
      <c r="I21" s="110">
        <v>4.141056921E9</v>
      </c>
      <c r="K21" s="207"/>
    </row>
    <row r="22" ht="24.75" customHeight="1">
      <c r="A22" s="128" t="s">
        <v>186</v>
      </c>
      <c r="B22" s="5"/>
      <c r="C22" s="5"/>
      <c r="D22" s="5"/>
      <c r="E22" s="5"/>
      <c r="F22" s="5"/>
      <c r="G22" s="110"/>
      <c r="H22" s="110" t="s">
        <v>306</v>
      </c>
      <c r="I22" s="110">
        <v>4.245507576E9</v>
      </c>
    </row>
    <row r="23" ht="24.75" customHeight="1">
      <c r="A23" s="128" t="s">
        <v>190</v>
      </c>
      <c r="B23" s="5"/>
      <c r="C23" s="5"/>
      <c r="D23" s="5"/>
      <c r="E23" s="5"/>
      <c r="F23" s="5"/>
      <c r="G23" s="110"/>
      <c r="H23" s="110" t="s">
        <v>191</v>
      </c>
      <c r="I23" s="110">
        <v>4.241464254E9</v>
      </c>
    </row>
    <row r="24" ht="24.75" customHeight="1">
      <c r="A24" s="128" t="s">
        <v>192</v>
      </c>
      <c r="B24" s="5"/>
      <c r="C24" s="5"/>
      <c r="D24" s="5"/>
      <c r="E24" s="5"/>
      <c r="F24" s="5"/>
      <c r="G24" s="110"/>
      <c r="H24" s="110" t="s">
        <v>307</v>
      </c>
      <c r="I24" s="110">
        <v>4.166142806E9</v>
      </c>
    </row>
    <row r="25" ht="24.75" customHeight="1">
      <c r="A25" s="128" t="s">
        <v>274</v>
      </c>
      <c r="B25" s="16"/>
      <c r="C25" s="5"/>
      <c r="D25" s="16"/>
      <c r="E25" s="16"/>
      <c r="F25" s="16"/>
      <c r="G25" s="51"/>
      <c r="H25" s="110" t="s">
        <v>180</v>
      </c>
      <c r="I25" s="110">
        <v>4.248332937E9</v>
      </c>
    </row>
    <row r="26" ht="14.25" customHeight="1">
      <c r="C26" s="16"/>
      <c r="D26" s="60"/>
    </row>
    <row r="27" ht="14.25" customHeight="1">
      <c r="D27" s="60"/>
    </row>
    <row r="28" ht="14.25" customHeight="1">
      <c r="D28" s="60"/>
    </row>
    <row r="29" ht="14.25" customHeight="1">
      <c r="B29" s="131"/>
      <c r="C29" s="131"/>
      <c r="D29" s="60"/>
    </row>
    <row r="30" ht="14.25" customHeight="1">
      <c r="D30" s="131"/>
    </row>
    <row r="31" ht="14.25" customHeight="1">
      <c r="B31" s="131"/>
      <c r="C31" s="131"/>
      <c r="D31" s="60"/>
    </row>
    <row r="32" ht="14.25" customHeight="1">
      <c r="C32" s="60"/>
      <c r="D32" s="60"/>
    </row>
    <row r="33" ht="14.25" customHeight="1">
      <c r="D33" s="60"/>
    </row>
    <row r="34" ht="14.25" customHeight="1">
      <c r="D34" s="60"/>
    </row>
    <row r="35" ht="14.25" customHeight="1">
      <c r="D35" s="60"/>
    </row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5">
    <mergeCell ref="B21:B25"/>
    <mergeCell ref="C21:C26"/>
    <mergeCell ref="D21:D25"/>
    <mergeCell ref="F19:F20"/>
    <mergeCell ref="E19:E20"/>
    <mergeCell ref="F21:F25"/>
    <mergeCell ref="E21:E25"/>
    <mergeCell ref="B19:B20"/>
    <mergeCell ref="G12:G13"/>
    <mergeCell ref="A1:G1"/>
    <mergeCell ref="A2:G2"/>
    <mergeCell ref="A3:G3"/>
    <mergeCell ref="B4:D4"/>
    <mergeCell ref="C19:C20"/>
    <mergeCell ref="D19:D20"/>
  </mergeCells>
  <printOptions/>
  <pageMargins bottom="0.75" footer="0.0" header="0.0" left="0.7" right="0.7" top="0.75"/>
  <pageSetup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7" width="20.71"/>
    <col customWidth="1" min="8" max="11" width="10.0"/>
  </cols>
  <sheetData>
    <row r="1" ht="14.25" customHeight="1">
      <c r="A1" s="90" t="s">
        <v>167</v>
      </c>
    </row>
    <row r="2" ht="14.25" customHeight="1">
      <c r="A2" s="92" t="s">
        <v>253</v>
      </c>
    </row>
    <row r="3" ht="14.25" customHeight="1">
      <c r="A3" s="93" t="s">
        <v>308</v>
      </c>
    </row>
    <row r="4" ht="14.25" customHeight="1">
      <c r="A4" s="90" t="s">
        <v>115</v>
      </c>
      <c r="B4" s="94" t="s">
        <v>309</v>
      </c>
      <c r="E4" s="95" t="s">
        <v>117</v>
      </c>
      <c r="F4" s="96" t="s">
        <v>310</v>
      </c>
      <c r="G4" s="97" t="s">
        <v>119</v>
      </c>
    </row>
    <row r="5" ht="14.25" customHeight="1">
      <c r="A5" t="s">
        <v>120</v>
      </c>
      <c r="B5" s="98">
        <v>0.0</v>
      </c>
      <c r="C5" s="99" t="s">
        <v>122</v>
      </c>
      <c r="D5" s="178" t="s">
        <v>311</v>
      </c>
      <c r="E5" s="99" t="s">
        <v>124</v>
      </c>
      <c r="F5" s="101">
        <v>7.0</v>
      </c>
    </row>
    <row r="6" ht="24.75" customHeight="1">
      <c r="A6" s="102" t="s">
        <v>126</v>
      </c>
      <c r="B6" s="102" t="s">
        <v>127</v>
      </c>
      <c r="C6" s="102" t="s">
        <v>128</v>
      </c>
      <c r="D6" s="102" t="s">
        <v>129</v>
      </c>
      <c r="E6" s="102" t="s">
        <v>130</v>
      </c>
      <c r="F6" s="102" t="s">
        <v>131</v>
      </c>
      <c r="G6" s="102" t="s">
        <v>132</v>
      </c>
    </row>
    <row r="7" ht="24.75" customHeight="1">
      <c r="A7" s="105" t="s">
        <v>135</v>
      </c>
      <c r="B7" s="110"/>
      <c r="C7" s="110"/>
      <c r="D7" s="110"/>
      <c r="E7" s="110"/>
      <c r="F7" s="111"/>
      <c r="G7" s="208"/>
    </row>
    <row r="8" ht="24.75" customHeight="1">
      <c r="A8" s="105" t="s">
        <v>142</v>
      </c>
      <c r="B8" s="110"/>
      <c r="C8" s="110"/>
      <c r="D8" s="110"/>
      <c r="E8" s="110"/>
      <c r="F8" s="110"/>
      <c r="G8" s="208"/>
      <c r="I8" s="60"/>
    </row>
    <row r="9" ht="24.75" customHeight="1">
      <c r="A9" s="105" t="s">
        <v>144</v>
      </c>
      <c r="B9" s="110"/>
      <c r="C9" s="110"/>
      <c r="D9" s="110"/>
      <c r="E9" s="110"/>
      <c r="F9" s="110"/>
      <c r="G9" s="209"/>
      <c r="I9" s="60"/>
    </row>
    <row r="10" ht="24.75" customHeight="1">
      <c r="A10" s="105" t="s">
        <v>146</v>
      </c>
      <c r="B10" s="110"/>
      <c r="C10" s="110"/>
      <c r="D10" s="110"/>
      <c r="E10" s="110"/>
      <c r="F10" s="110"/>
      <c r="G10" s="209"/>
      <c r="I10" s="60"/>
    </row>
    <row r="11" ht="24.75" customHeight="1">
      <c r="A11" s="105" t="s">
        <v>151</v>
      </c>
      <c r="B11" s="110"/>
      <c r="C11" s="110"/>
      <c r="D11" s="110"/>
      <c r="E11" s="110"/>
      <c r="F11" s="110"/>
      <c r="G11" s="111"/>
      <c r="I11" s="60"/>
    </row>
    <row r="12" ht="24.75" customHeight="1">
      <c r="A12" s="105" t="s">
        <v>154</v>
      </c>
      <c r="B12" s="110"/>
      <c r="C12" s="110"/>
      <c r="D12" s="110"/>
      <c r="E12" s="110"/>
      <c r="F12" s="110"/>
      <c r="G12" s="111"/>
      <c r="I12" s="60"/>
    </row>
    <row r="13" ht="24.75" customHeight="1">
      <c r="A13" s="105" t="s">
        <v>155</v>
      </c>
      <c r="B13" s="110"/>
      <c r="C13" s="110"/>
      <c r="D13" s="110"/>
      <c r="E13" s="110"/>
      <c r="F13" s="110"/>
      <c r="G13" s="110"/>
      <c r="I13" s="60"/>
    </row>
    <row r="14" ht="24.75" customHeight="1">
      <c r="A14" s="105" t="s">
        <v>156</v>
      </c>
      <c r="B14" s="110"/>
      <c r="C14" s="110"/>
      <c r="D14" s="110"/>
      <c r="E14" s="110"/>
      <c r="F14" s="110"/>
      <c r="G14" s="51"/>
      <c r="I14" s="60"/>
    </row>
    <row r="15" ht="24.75" customHeight="1">
      <c r="A15" s="105" t="s">
        <v>157</v>
      </c>
      <c r="B15" s="110"/>
      <c r="C15" s="110"/>
      <c r="D15" s="110"/>
      <c r="E15" s="110"/>
      <c r="F15" s="110"/>
      <c r="G15" s="51"/>
      <c r="H15" s="140"/>
      <c r="I15" s="60"/>
    </row>
    <row r="16" ht="24.75" customHeight="1">
      <c r="A16" s="105" t="s">
        <v>158</v>
      </c>
      <c r="B16" s="110"/>
      <c r="C16" s="110"/>
      <c r="D16" s="110"/>
      <c r="E16" s="110"/>
      <c r="F16" s="110"/>
      <c r="G16" s="51"/>
      <c r="I16" s="60"/>
    </row>
    <row r="17" ht="24.75" customHeight="1">
      <c r="A17" s="105" t="s">
        <v>159</v>
      </c>
      <c r="B17" s="110"/>
      <c r="C17" s="110"/>
      <c r="D17" s="110"/>
      <c r="E17" s="110"/>
      <c r="F17" s="110"/>
      <c r="G17" s="51"/>
      <c r="I17" s="60"/>
    </row>
    <row r="18" ht="24.75" customHeight="1">
      <c r="A18" s="128" t="s">
        <v>171</v>
      </c>
      <c r="B18" s="110"/>
      <c r="C18" s="110"/>
      <c r="D18" s="110"/>
      <c r="E18" s="110"/>
      <c r="F18" s="110"/>
      <c r="G18" s="51"/>
      <c r="I18" s="60"/>
    </row>
    <row r="19" ht="24.75" customHeight="1">
      <c r="A19" s="128" t="s">
        <v>174</v>
      </c>
      <c r="B19" s="107" t="s">
        <v>312</v>
      </c>
      <c r="C19" s="107" t="s">
        <v>313</v>
      </c>
      <c r="D19" s="108" t="s">
        <v>314</v>
      </c>
      <c r="E19" s="108" t="s">
        <v>315</v>
      </c>
      <c r="F19" s="107" t="s">
        <v>316</v>
      </c>
      <c r="G19" s="51"/>
      <c r="I19" s="60"/>
    </row>
    <row r="20" ht="24.75" customHeight="1">
      <c r="A20" s="128" t="s">
        <v>181</v>
      </c>
      <c r="B20" s="5"/>
      <c r="C20" s="5"/>
      <c r="D20" s="16"/>
      <c r="E20" s="16"/>
      <c r="F20" s="5"/>
      <c r="G20" s="51"/>
    </row>
    <row r="21" ht="24.75" customHeight="1">
      <c r="A21" s="128" t="s">
        <v>183</v>
      </c>
      <c r="B21" s="5"/>
      <c r="C21" s="5"/>
      <c r="D21" s="108" t="s">
        <v>317</v>
      </c>
      <c r="E21" s="107" t="s">
        <v>318</v>
      </c>
      <c r="F21" s="5"/>
      <c r="G21" s="51"/>
    </row>
    <row r="22" ht="24.75" customHeight="1">
      <c r="A22" s="128" t="s">
        <v>186</v>
      </c>
      <c r="B22" s="16"/>
      <c r="C22" s="16"/>
      <c r="D22" s="16"/>
      <c r="E22" s="16"/>
      <c r="F22" s="16"/>
      <c r="G22" s="51"/>
    </row>
    <row r="23" ht="24.75" customHeight="1">
      <c r="A23" s="128" t="s">
        <v>190</v>
      </c>
      <c r="B23" s="111"/>
      <c r="C23" s="111"/>
      <c r="D23" s="111"/>
      <c r="E23" s="111"/>
      <c r="F23" s="111"/>
      <c r="G23" s="51"/>
    </row>
    <row r="24" ht="24.75" customHeight="1">
      <c r="A24" s="128" t="s">
        <v>192</v>
      </c>
      <c r="B24" s="111"/>
      <c r="C24" s="111"/>
      <c r="D24" s="111"/>
      <c r="E24" s="210"/>
      <c r="F24" s="111"/>
      <c r="G24" s="51"/>
    </row>
    <row r="25" ht="24.75" customHeight="1">
      <c r="G25" s="60"/>
    </row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1">
    <mergeCell ref="D19:D20"/>
    <mergeCell ref="E19:E20"/>
    <mergeCell ref="D21:D22"/>
    <mergeCell ref="E21:E22"/>
    <mergeCell ref="A1:G1"/>
    <mergeCell ref="A2:G2"/>
    <mergeCell ref="A3:G3"/>
    <mergeCell ref="B4:D4"/>
    <mergeCell ref="F19:F22"/>
    <mergeCell ref="B19:B22"/>
    <mergeCell ref="C19:C22"/>
  </mergeCells>
  <printOptions/>
  <pageMargins bottom="0.75" footer="0.0" header="0.0" left="0.7" right="0.7" top="0.75"/>
  <pageSetup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7" width="20.71"/>
    <col customWidth="1" min="8" max="11" width="10.0"/>
  </cols>
  <sheetData>
    <row r="1" ht="14.25" customHeight="1">
      <c r="A1" s="90" t="s">
        <v>167</v>
      </c>
    </row>
    <row r="2" ht="14.25" customHeight="1">
      <c r="A2" s="92" t="s">
        <v>253</v>
      </c>
    </row>
    <row r="3" ht="14.25" customHeight="1">
      <c r="A3" s="93" t="s">
        <v>308</v>
      </c>
    </row>
    <row r="4" ht="14.25" customHeight="1">
      <c r="A4" s="90" t="s">
        <v>115</v>
      </c>
      <c r="B4" s="94" t="s">
        <v>309</v>
      </c>
      <c r="E4" s="95" t="s">
        <v>117</v>
      </c>
      <c r="F4" s="96" t="s">
        <v>310</v>
      </c>
      <c r="G4" s="97" t="s">
        <v>119</v>
      </c>
    </row>
    <row r="5" ht="14.25" customHeight="1">
      <c r="A5" t="s">
        <v>120</v>
      </c>
      <c r="B5" s="98">
        <v>0.0</v>
      </c>
      <c r="C5" s="99" t="s">
        <v>122</v>
      </c>
      <c r="D5" s="178" t="s">
        <v>311</v>
      </c>
      <c r="E5" s="99" t="s">
        <v>124</v>
      </c>
      <c r="F5" s="101">
        <v>8.0</v>
      </c>
      <c r="G5" s="211" t="s">
        <v>319</v>
      </c>
    </row>
    <row r="6" ht="24.75" customHeight="1">
      <c r="A6" s="102" t="s">
        <v>126</v>
      </c>
      <c r="B6" s="102" t="s">
        <v>127</v>
      </c>
      <c r="C6" s="102" t="s">
        <v>128</v>
      </c>
      <c r="D6" s="102" t="s">
        <v>129</v>
      </c>
      <c r="E6" s="102" t="s">
        <v>130</v>
      </c>
      <c r="F6" s="102" t="s">
        <v>131</v>
      </c>
      <c r="G6" s="102" t="s">
        <v>132</v>
      </c>
    </row>
    <row r="7" ht="24.75" customHeight="1">
      <c r="A7" s="105" t="s">
        <v>135</v>
      </c>
      <c r="B7" s="110"/>
      <c r="C7" s="110"/>
      <c r="D7" s="110"/>
      <c r="E7" s="110"/>
      <c r="F7" s="111"/>
      <c r="G7" s="208"/>
    </row>
    <row r="8" ht="24.75" customHeight="1">
      <c r="A8" s="105" t="s">
        <v>142</v>
      </c>
      <c r="B8" s="110"/>
      <c r="C8" s="110"/>
      <c r="D8" s="110"/>
      <c r="E8" s="110"/>
      <c r="F8" s="110"/>
      <c r="G8" s="208"/>
      <c r="I8" s="60"/>
    </row>
    <row r="9" ht="24.75" customHeight="1">
      <c r="A9" s="105" t="s">
        <v>144</v>
      </c>
      <c r="B9" s="110"/>
      <c r="C9" s="110"/>
      <c r="D9" s="110"/>
      <c r="E9" s="110"/>
      <c r="F9" s="110"/>
      <c r="G9" s="209"/>
      <c r="I9" s="60"/>
    </row>
    <row r="10" ht="24.75" customHeight="1">
      <c r="A10" s="105" t="s">
        <v>146</v>
      </c>
      <c r="B10" s="110"/>
      <c r="C10" s="110"/>
      <c r="D10" s="110"/>
      <c r="E10" s="110"/>
      <c r="F10" s="110"/>
      <c r="G10" s="209"/>
      <c r="I10" s="60"/>
    </row>
    <row r="11" ht="24.75" customHeight="1">
      <c r="A11" s="105" t="s">
        <v>151</v>
      </c>
      <c r="B11" s="110"/>
      <c r="C11" s="110"/>
      <c r="D11" s="110"/>
      <c r="E11" s="110"/>
      <c r="F11" s="110"/>
      <c r="G11" s="111"/>
      <c r="I11" s="60"/>
    </row>
    <row r="12" ht="24.75" customHeight="1">
      <c r="A12" s="105" t="s">
        <v>154</v>
      </c>
      <c r="B12" s="110"/>
      <c r="C12" s="110"/>
      <c r="D12" s="110"/>
      <c r="E12" s="110"/>
      <c r="F12" s="110"/>
      <c r="G12" s="111"/>
      <c r="I12" s="60"/>
    </row>
    <row r="13" ht="24.75" customHeight="1">
      <c r="A13" s="105" t="s">
        <v>155</v>
      </c>
      <c r="B13" s="110"/>
      <c r="C13" s="110"/>
      <c r="D13" s="110"/>
      <c r="E13" s="110"/>
      <c r="F13" s="110"/>
      <c r="G13" s="110"/>
      <c r="I13" s="60"/>
    </row>
    <row r="14" ht="24.75" customHeight="1">
      <c r="A14" s="105" t="s">
        <v>156</v>
      </c>
      <c r="B14" s="110"/>
      <c r="C14" s="110"/>
      <c r="D14" s="110"/>
      <c r="E14" s="110"/>
      <c r="F14" s="110"/>
      <c r="G14" s="51"/>
      <c r="I14" s="60"/>
    </row>
    <row r="15" ht="24.75" customHeight="1">
      <c r="A15" s="105" t="s">
        <v>157</v>
      </c>
      <c r="B15" s="110"/>
      <c r="C15" s="110"/>
      <c r="D15" s="110"/>
      <c r="E15" s="110"/>
      <c r="F15" s="110"/>
      <c r="G15" s="51"/>
      <c r="H15" s="140"/>
      <c r="I15" s="60"/>
    </row>
    <row r="16" ht="24.75" customHeight="1">
      <c r="A16" s="105" t="s">
        <v>158</v>
      </c>
      <c r="B16" s="110"/>
      <c r="C16" s="110"/>
      <c r="D16" s="110"/>
      <c r="E16" s="110"/>
      <c r="F16" s="110"/>
      <c r="G16" s="51"/>
      <c r="I16" s="60"/>
    </row>
    <row r="17" ht="24.75" customHeight="1">
      <c r="A17" s="105" t="s">
        <v>159</v>
      </c>
      <c r="B17" s="110"/>
      <c r="C17" s="110"/>
      <c r="D17" s="110"/>
      <c r="E17" s="110"/>
      <c r="F17" s="110"/>
      <c r="G17" s="51"/>
      <c r="I17" s="60"/>
    </row>
    <row r="18" ht="24.75" customHeight="1">
      <c r="A18" s="128" t="s">
        <v>171</v>
      </c>
      <c r="B18" s="110"/>
      <c r="C18" s="110"/>
      <c r="D18" s="110"/>
      <c r="E18" s="110"/>
      <c r="F18" s="110"/>
      <c r="G18" s="51"/>
      <c r="I18" s="60"/>
    </row>
    <row r="19" ht="24.75" customHeight="1">
      <c r="A19" s="128" t="s">
        <v>174</v>
      </c>
      <c r="B19" s="212" t="s">
        <v>320</v>
      </c>
      <c r="C19" s="212" t="s">
        <v>321</v>
      </c>
      <c r="D19" s="213" t="s">
        <v>322</v>
      </c>
      <c r="E19" s="213" t="s">
        <v>323</v>
      </c>
      <c r="G19" s="51"/>
      <c r="I19" s="60"/>
    </row>
    <row r="20" ht="24.75" customHeight="1">
      <c r="A20" s="128" t="s">
        <v>181</v>
      </c>
      <c r="B20" s="5"/>
      <c r="C20" s="5"/>
      <c r="D20" s="16"/>
      <c r="E20" s="16"/>
      <c r="F20" s="150"/>
      <c r="G20" s="51"/>
    </row>
    <row r="21" ht="24.75" customHeight="1">
      <c r="A21" s="128" t="s">
        <v>183</v>
      </c>
      <c r="B21" s="5"/>
      <c r="C21" s="5"/>
      <c r="D21" s="213" t="s">
        <v>324</v>
      </c>
      <c r="E21" s="212" t="s">
        <v>325</v>
      </c>
      <c r="F21" s="150"/>
      <c r="G21" s="51"/>
    </row>
    <row r="22" ht="30.75" customHeight="1">
      <c r="A22" s="128" t="s">
        <v>186</v>
      </c>
      <c r="B22" s="16"/>
      <c r="C22" s="16"/>
      <c r="D22" s="16"/>
      <c r="E22" s="16"/>
      <c r="F22" s="150"/>
      <c r="G22" s="51"/>
    </row>
    <row r="23" ht="24.75" customHeight="1">
      <c r="A23" s="128" t="s">
        <v>190</v>
      </c>
      <c r="B23" s="111"/>
      <c r="C23" s="111"/>
      <c r="D23" s="111"/>
      <c r="E23" s="111"/>
      <c r="F23" s="111"/>
      <c r="G23" s="51"/>
    </row>
    <row r="24" ht="24.75" customHeight="1">
      <c r="A24" s="128" t="s">
        <v>192</v>
      </c>
      <c r="B24" s="111"/>
      <c r="C24" s="111"/>
      <c r="D24" s="111"/>
      <c r="E24" s="210"/>
      <c r="F24" s="111"/>
      <c r="G24" s="51"/>
    </row>
    <row r="25" ht="24.75" customHeight="1">
      <c r="G25" s="60"/>
    </row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0">
    <mergeCell ref="D19:D20"/>
    <mergeCell ref="D21:D22"/>
    <mergeCell ref="A1:G1"/>
    <mergeCell ref="A2:G2"/>
    <mergeCell ref="A3:G3"/>
    <mergeCell ref="B4:D4"/>
    <mergeCell ref="E19:E20"/>
    <mergeCell ref="B19:B22"/>
    <mergeCell ref="C19:C22"/>
    <mergeCell ref="E21:E22"/>
  </mergeCells>
  <printOptions/>
  <pageMargins bottom="0.75" footer="0.0" header="0.0" left="0.7" right="0.7" top="0.75"/>
  <pageSetup orientation="landscape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7" width="20.71"/>
    <col customWidth="1" min="8" max="11" width="10.0"/>
  </cols>
  <sheetData>
    <row r="1" ht="14.25" customHeight="1">
      <c r="A1" s="90" t="s">
        <v>112</v>
      </c>
    </row>
    <row r="2" ht="14.25" customHeight="1">
      <c r="A2" s="92" t="s">
        <v>113</v>
      </c>
    </row>
    <row r="3" ht="14.25" customHeight="1">
      <c r="A3" s="93" t="s">
        <v>308</v>
      </c>
    </row>
    <row r="4" ht="14.25" customHeight="1">
      <c r="A4" s="90" t="s">
        <v>115</v>
      </c>
      <c r="B4" s="94" t="s">
        <v>309</v>
      </c>
      <c r="E4" s="95" t="s">
        <v>117</v>
      </c>
      <c r="F4" s="96" t="s">
        <v>310</v>
      </c>
      <c r="G4" s="97" t="s">
        <v>119</v>
      </c>
    </row>
    <row r="5" ht="14.25" customHeight="1">
      <c r="A5" s="60" t="s">
        <v>120</v>
      </c>
      <c r="B5" s="98">
        <v>0.0</v>
      </c>
      <c r="C5" s="99" t="s">
        <v>122</v>
      </c>
      <c r="D5" s="100" t="s">
        <v>123</v>
      </c>
      <c r="E5" s="99" t="s">
        <v>124</v>
      </c>
      <c r="F5" s="101">
        <v>7.0</v>
      </c>
      <c r="G5" s="60"/>
    </row>
    <row r="6" ht="24.75" customHeight="1">
      <c r="A6" s="102" t="s">
        <v>126</v>
      </c>
      <c r="B6" s="102" t="s">
        <v>127</v>
      </c>
      <c r="C6" s="102" t="s">
        <v>128</v>
      </c>
      <c r="D6" s="102" t="s">
        <v>129</v>
      </c>
      <c r="E6" s="102" t="s">
        <v>130</v>
      </c>
      <c r="F6" s="102" t="s">
        <v>131</v>
      </c>
      <c r="G6" s="102" t="s">
        <v>132</v>
      </c>
    </row>
    <row r="7" ht="24.75" customHeight="1">
      <c r="A7" s="118" t="s">
        <v>135</v>
      </c>
      <c r="B7" s="107" t="s">
        <v>326</v>
      </c>
      <c r="C7" s="107" t="s">
        <v>327</v>
      </c>
      <c r="D7" s="108" t="s">
        <v>328</v>
      </c>
      <c r="E7" s="108" t="s">
        <v>329</v>
      </c>
      <c r="F7" s="107" t="s">
        <v>330</v>
      </c>
      <c r="G7" s="214"/>
    </row>
    <row r="8" ht="24.75" customHeight="1">
      <c r="A8" s="118" t="s">
        <v>142</v>
      </c>
      <c r="B8" s="5"/>
      <c r="C8" s="5"/>
      <c r="D8" s="16"/>
      <c r="E8" s="16"/>
      <c r="F8" s="5"/>
      <c r="G8" s="208"/>
      <c r="I8" s="60"/>
    </row>
    <row r="9" ht="24.75" customHeight="1">
      <c r="A9" s="118" t="s">
        <v>144</v>
      </c>
      <c r="B9" s="5"/>
      <c r="C9" s="5"/>
      <c r="D9" s="107" t="s">
        <v>331</v>
      </c>
      <c r="E9" s="108" t="s">
        <v>332</v>
      </c>
      <c r="F9" s="5"/>
      <c r="G9" s="215"/>
      <c r="I9" s="60"/>
    </row>
    <row r="10" ht="34.5" customHeight="1">
      <c r="A10" s="118" t="s">
        <v>146</v>
      </c>
      <c r="B10" s="16"/>
      <c r="C10" s="16"/>
      <c r="D10" s="16"/>
      <c r="E10" s="16"/>
      <c r="F10" s="16"/>
      <c r="G10" s="216"/>
      <c r="I10" s="60"/>
    </row>
    <row r="11" ht="24.75" customHeight="1">
      <c r="A11" s="118" t="s">
        <v>151</v>
      </c>
      <c r="B11" s="111"/>
      <c r="C11" s="111"/>
      <c r="D11" s="217"/>
      <c r="E11" s="217"/>
      <c r="F11" s="111"/>
      <c r="G11" s="110"/>
      <c r="I11" s="60"/>
    </row>
    <row r="12" ht="24.75" customHeight="1">
      <c r="A12" s="118" t="s">
        <v>154</v>
      </c>
      <c r="B12" s="111"/>
      <c r="C12" s="111"/>
      <c r="D12" s="111"/>
      <c r="E12" s="111"/>
      <c r="F12" s="115"/>
      <c r="G12" s="110"/>
      <c r="I12" s="60"/>
    </row>
    <row r="13" ht="24.75" customHeight="1">
      <c r="A13" s="118" t="s">
        <v>155</v>
      </c>
      <c r="B13" s="115"/>
      <c r="C13" s="111"/>
      <c r="D13" s="111"/>
      <c r="E13" s="115"/>
      <c r="F13" s="115"/>
      <c r="G13" s="110"/>
      <c r="I13" s="60"/>
    </row>
    <row r="14" ht="24.75" customHeight="1">
      <c r="A14" s="117" t="s">
        <v>156</v>
      </c>
      <c r="B14" s="110"/>
      <c r="C14" s="111"/>
      <c r="D14" s="111"/>
      <c r="E14" s="115"/>
      <c r="F14" s="115"/>
      <c r="G14" s="51"/>
      <c r="I14" s="60"/>
    </row>
    <row r="15" ht="24.75" customHeight="1">
      <c r="A15" s="118" t="s">
        <v>157</v>
      </c>
      <c r="B15" s="110"/>
      <c r="C15" s="115"/>
      <c r="D15" s="115"/>
      <c r="E15" s="115"/>
      <c r="F15" s="115"/>
      <c r="G15" s="51"/>
      <c r="H15" s="140"/>
      <c r="I15" s="60"/>
    </row>
    <row r="16" ht="24.75" customHeight="1">
      <c r="A16" s="118" t="s">
        <v>158</v>
      </c>
      <c r="B16" s="110"/>
      <c r="C16" s="110"/>
      <c r="D16" s="110"/>
      <c r="E16" s="110"/>
      <c r="F16" s="110"/>
      <c r="G16" s="51"/>
      <c r="I16" s="60"/>
    </row>
    <row r="17" ht="24.75" customHeight="1">
      <c r="A17" s="118" t="s">
        <v>159</v>
      </c>
      <c r="B17" s="110"/>
      <c r="C17" s="110"/>
      <c r="D17" s="110"/>
      <c r="E17" s="110"/>
      <c r="F17" s="110"/>
      <c r="G17" s="51"/>
      <c r="I17" s="60"/>
    </row>
    <row r="18" ht="24.75" customHeight="1">
      <c r="A18" s="118" t="s">
        <v>160</v>
      </c>
      <c r="B18" s="110"/>
      <c r="C18" s="110"/>
      <c r="D18" s="110"/>
      <c r="E18" s="110"/>
      <c r="F18" s="120"/>
      <c r="G18" s="51"/>
      <c r="I18" s="60"/>
    </row>
    <row r="19" ht="24.75" customHeight="1">
      <c r="A19" s="118" t="s">
        <v>161</v>
      </c>
      <c r="B19" s="110"/>
      <c r="C19" s="110"/>
      <c r="D19" s="110"/>
      <c r="E19" s="110"/>
      <c r="F19" s="120"/>
      <c r="G19" s="51"/>
      <c r="I19" s="60"/>
    </row>
    <row r="20" ht="24.75" customHeight="1">
      <c r="A20" s="118" t="s">
        <v>162</v>
      </c>
      <c r="B20" s="110"/>
      <c r="C20" s="110"/>
      <c r="D20" s="110"/>
      <c r="E20" s="110"/>
      <c r="F20" s="120"/>
      <c r="G20" s="51"/>
    </row>
    <row r="21" ht="24.75" customHeight="1">
      <c r="A21" s="118" t="s">
        <v>163</v>
      </c>
      <c r="B21" s="110"/>
      <c r="C21" s="110"/>
      <c r="D21" s="110"/>
      <c r="E21" s="110"/>
      <c r="F21" s="120"/>
      <c r="G21" s="51"/>
    </row>
    <row r="22" ht="24.75" customHeight="1">
      <c r="A22" s="118" t="s">
        <v>164</v>
      </c>
      <c r="B22" s="51"/>
      <c r="C22" s="51"/>
      <c r="D22" s="51"/>
      <c r="E22" s="110"/>
      <c r="F22" s="120"/>
      <c r="G22" s="51"/>
    </row>
    <row r="23" ht="24.75" customHeight="1">
      <c r="A23" s="118" t="s">
        <v>165</v>
      </c>
      <c r="B23" s="51"/>
      <c r="C23" s="51"/>
      <c r="D23" s="51"/>
      <c r="E23" s="110"/>
      <c r="F23" s="110"/>
      <c r="G23" s="51"/>
    </row>
    <row r="24" ht="24.75" customHeight="1">
      <c r="A24" s="118" t="s">
        <v>166</v>
      </c>
      <c r="B24" s="51"/>
      <c r="C24" s="51"/>
      <c r="D24" s="51"/>
      <c r="E24" s="110"/>
      <c r="F24" s="51"/>
      <c r="G24" s="51"/>
    </row>
    <row r="25" ht="14.25" customHeight="1"/>
    <row r="26" ht="14.25" customHeight="1">
      <c r="B26" t="s">
        <v>333</v>
      </c>
    </row>
    <row r="27" ht="14.25" customHeight="1">
      <c r="B27" t="s">
        <v>334</v>
      </c>
      <c r="C27">
        <v>4.16609494E9</v>
      </c>
    </row>
    <row r="28" ht="14.25" customHeight="1">
      <c r="B28" t="s">
        <v>335</v>
      </c>
    </row>
    <row r="29" ht="14.25" customHeight="1">
      <c r="B29" t="s">
        <v>336</v>
      </c>
      <c r="C29">
        <v>4.141084361E9</v>
      </c>
    </row>
    <row r="30" ht="14.25" customHeight="1">
      <c r="B30" t="s">
        <v>143</v>
      </c>
      <c r="C30">
        <v>4.248332937E9</v>
      </c>
    </row>
    <row r="31" ht="14.25" customHeight="1">
      <c r="B31" t="s">
        <v>337</v>
      </c>
      <c r="C31">
        <v>4.163891758E9</v>
      </c>
    </row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1">
    <mergeCell ref="A2:G2"/>
    <mergeCell ref="A3:G3"/>
    <mergeCell ref="D9:D10"/>
    <mergeCell ref="D7:D8"/>
    <mergeCell ref="E7:E8"/>
    <mergeCell ref="E9:E10"/>
    <mergeCell ref="C7:C10"/>
    <mergeCell ref="B7:B10"/>
    <mergeCell ref="F7:F10"/>
    <mergeCell ref="A1:G1"/>
    <mergeCell ref="B4:D4"/>
  </mergeCells>
  <printOptions/>
  <pageMargins bottom="0.75" footer="0.0" header="0.0" left="0.7" right="0.7" top="0.75"/>
  <pageSetup orientation="landscape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7" width="20.71"/>
    <col customWidth="1" min="8" max="11" width="10.0"/>
  </cols>
  <sheetData>
    <row r="1" ht="14.25" customHeight="1">
      <c r="A1" s="90" t="s">
        <v>112</v>
      </c>
    </row>
    <row r="2" ht="14.25" customHeight="1">
      <c r="A2" s="92" t="s">
        <v>113</v>
      </c>
    </row>
    <row r="3" ht="14.25" customHeight="1">
      <c r="A3" s="93" t="s">
        <v>308</v>
      </c>
    </row>
    <row r="4" ht="14.25" customHeight="1">
      <c r="A4" s="90" t="s">
        <v>115</v>
      </c>
      <c r="B4" s="94" t="s">
        <v>309</v>
      </c>
      <c r="E4" s="95" t="s">
        <v>117</v>
      </c>
      <c r="F4" s="96" t="s">
        <v>310</v>
      </c>
      <c r="G4" s="97" t="s">
        <v>119</v>
      </c>
    </row>
    <row r="5" ht="14.25" customHeight="1">
      <c r="A5" s="60" t="s">
        <v>120</v>
      </c>
      <c r="B5" s="98">
        <v>0.0</v>
      </c>
      <c r="C5" s="99" t="s">
        <v>122</v>
      </c>
      <c r="D5" s="100" t="s">
        <v>123</v>
      </c>
      <c r="E5" s="99" t="s">
        <v>124</v>
      </c>
      <c r="F5" s="101">
        <v>8.0</v>
      </c>
      <c r="G5" s="218" t="s">
        <v>319</v>
      </c>
    </row>
    <row r="6" ht="24.75" customHeight="1">
      <c r="A6" s="102" t="s">
        <v>126</v>
      </c>
      <c r="B6" s="102" t="s">
        <v>127</v>
      </c>
      <c r="C6" s="102" t="s">
        <v>128</v>
      </c>
      <c r="D6" s="102" t="s">
        <v>129</v>
      </c>
      <c r="E6" s="102" t="s">
        <v>130</v>
      </c>
      <c r="F6" s="102" t="s">
        <v>131</v>
      </c>
      <c r="G6" s="102" t="s">
        <v>132</v>
      </c>
    </row>
    <row r="7" ht="24.75" customHeight="1">
      <c r="A7" s="118" t="s">
        <v>135</v>
      </c>
      <c r="B7" s="212" t="s">
        <v>338</v>
      </c>
      <c r="C7" s="212" t="s">
        <v>339</v>
      </c>
      <c r="D7" s="213" t="s">
        <v>340</v>
      </c>
      <c r="E7" s="213" t="s">
        <v>341</v>
      </c>
      <c r="F7" s="110"/>
      <c r="G7" s="219" t="s">
        <v>342</v>
      </c>
    </row>
    <row r="8" ht="24.75" customHeight="1">
      <c r="A8" s="118" t="s">
        <v>142</v>
      </c>
      <c r="B8" s="16"/>
      <c r="C8" s="16"/>
      <c r="D8" s="16"/>
      <c r="E8" s="16"/>
      <c r="F8" s="110"/>
      <c r="G8" s="16"/>
      <c r="I8" s="60"/>
    </row>
    <row r="9" ht="24.75" customHeight="1">
      <c r="A9" s="118" t="s">
        <v>144</v>
      </c>
      <c r="B9" s="212" t="s">
        <v>343</v>
      </c>
      <c r="C9" s="212" t="s">
        <v>344</v>
      </c>
      <c r="D9" s="212" t="s">
        <v>345</v>
      </c>
      <c r="E9" s="213" t="s">
        <v>346</v>
      </c>
      <c r="F9" s="110"/>
      <c r="G9" s="215"/>
      <c r="I9" s="60"/>
    </row>
    <row r="10" ht="34.5" customHeight="1">
      <c r="A10" s="118" t="s">
        <v>146</v>
      </c>
      <c r="B10" s="16"/>
      <c r="C10" s="16"/>
      <c r="D10" s="16"/>
      <c r="E10" s="16"/>
      <c r="F10" s="111"/>
      <c r="G10" s="215"/>
      <c r="I10" s="60"/>
    </row>
    <row r="11" ht="24.75" customHeight="1">
      <c r="A11" s="118" t="s">
        <v>151</v>
      </c>
      <c r="B11" s="111"/>
      <c r="C11" s="111"/>
      <c r="D11" s="217"/>
      <c r="E11" s="217"/>
      <c r="F11" s="111"/>
      <c r="G11" s="110"/>
      <c r="I11" s="60"/>
    </row>
    <row r="12" ht="24.75" customHeight="1">
      <c r="A12" s="118" t="s">
        <v>154</v>
      </c>
      <c r="B12" s="111"/>
      <c r="C12" s="111"/>
      <c r="D12" s="111"/>
      <c r="E12" s="111"/>
      <c r="F12" s="115"/>
      <c r="G12" s="110"/>
      <c r="I12" s="60"/>
    </row>
    <row r="13" ht="24.75" customHeight="1">
      <c r="A13" s="118" t="s">
        <v>155</v>
      </c>
      <c r="B13" s="115"/>
      <c r="C13" s="115"/>
      <c r="D13" s="138"/>
      <c r="E13" s="115"/>
      <c r="F13" s="115"/>
      <c r="G13" s="110"/>
      <c r="I13" s="60"/>
    </row>
    <row r="14" ht="24.75" customHeight="1">
      <c r="A14" s="117" t="s">
        <v>156</v>
      </c>
      <c r="B14" s="110"/>
      <c r="C14" s="115"/>
      <c r="D14" s="111"/>
      <c r="E14" s="115"/>
      <c r="F14" s="115"/>
      <c r="G14" s="51"/>
      <c r="I14" s="60"/>
    </row>
    <row r="15" ht="24.75" customHeight="1">
      <c r="A15" s="118" t="s">
        <v>157</v>
      </c>
      <c r="B15" s="110"/>
      <c r="C15" s="115"/>
      <c r="D15" s="115"/>
      <c r="E15" s="115"/>
      <c r="F15" s="115"/>
      <c r="G15" s="51"/>
      <c r="H15" s="140"/>
      <c r="I15" s="60"/>
    </row>
    <row r="16" ht="24.75" customHeight="1">
      <c r="A16" s="118" t="s">
        <v>158</v>
      </c>
      <c r="B16" s="110"/>
      <c r="C16" s="110"/>
      <c r="D16" s="110"/>
      <c r="E16" s="110"/>
      <c r="F16" s="110"/>
      <c r="G16" s="51"/>
      <c r="I16" s="60"/>
    </row>
    <row r="17" ht="24.75" customHeight="1">
      <c r="A17" s="118" t="s">
        <v>159</v>
      </c>
      <c r="B17" s="110"/>
      <c r="C17" s="110"/>
      <c r="D17" s="110"/>
      <c r="E17" s="110"/>
      <c r="F17" s="110"/>
      <c r="G17" s="51"/>
      <c r="I17" s="60"/>
    </row>
    <row r="18" ht="24.75" customHeight="1">
      <c r="A18" s="118" t="s">
        <v>160</v>
      </c>
      <c r="B18" s="110"/>
      <c r="C18" s="110"/>
      <c r="D18" s="110"/>
      <c r="E18" s="110"/>
      <c r="F18" s="120"/>
      <c r="G18" s="51"/>
      <c r="I18" s="60"/>
    </row>
    <row r="19" ht="24.75" customHeight="1">
      <c r="A19" s="118" t="s">
        <v>161</v>
      </c>
      <c r="B19" s="110"/>
      <c r="C19" s="110"/>
      <c r="D19" s="110"/>
      <c r="E19" s="110"/>
      <c r="F19" s="120"/>
      <c r="G19" s="51"/>
      <c r="I19" s="60"/>
    </row>
    <row r="20" ht="24.75" customHeight="1">
      <c r="A20" s="118" t="s">
        <v>162</v>
      </c>
      <c r="B20" s="110"/>
      <c r="C20" s="110"/>
      <c r="D20" s="110"/>
      <c r="E20" s="110"/>
      <c r="F20" s="120"/>
      <c r="G20" s="51"/>
    </row>
    <row r="21" ht="24.75" customHeight="1">
      <c r="A21" s="118" t="s">
        <v>163</v>
      </c>
      <c r="B21" s="110"/>
      <c r="C21" s="110"/>
      <c r="D21" s="110"/>
      <c r="E21" s="110"/>
      <c r="F21" s="120"/>
      <c r="G21" s="51"/>
    </row>
    <row r="22" ht="24.75" customHeight="1">
      <c r="A22" s="118" t="s">
        <v>164</v>
      </c>
      <c r="B22" s="51"/>
      <c r="C22" s="51"/>
      <c r="D22" s="51"/>
      <c r="E22" s="110"/>
      <c r="F22" s="120"/>
      <c r="G22" s="51"/>
    </row>
    <row r="23" ht="24.75" customHeight="1">
      <c r="A23" s="118" t="s">
        <v>165</v>
      </c>
      <c r="B23" s="51"/>
      <c r="C23" s="51"/>
      <c r="D23" s="51"/>
      <c r="E23" s="110"/>
      <c r="F23" s="110"/>
      <c r="G23" s="51"/>
    </row>
    <row r="24" ht="24.75" customHeight="1">
      <c r="A24" s="118" t="s">
        <v>166</v>
      </c>
      <c r="B24" s="51"/>
      <c r="C24" s="51"/>
      <c r="D24" s="51"/>
      <c r="E24" s="110"/>
      <c r="F24" s="51"/>
      <c r="G24" s="51"/>
    </row>
    <row r="25" ht="14.25" customHeight="1"/>
    <row r="26" ht="14.25" customHeight="1">
      <c r="B26" t="s">
        <v>333</v>
      </c>
    </row>
    <row r="27" ht="14.25" customHeight="1">
      <c r="B27" t="s">
        <v>334</v>
      </c>
      <c r="C27">
        <v>4.16609494E9</v>
      </c>
    </row>
    <row r="28" ht="14.25" customHeight="1">
      <c r="B28" t="s">
        <v>335</v>
      </c>
    </row>
    <row r="29" ht="14.25" customHeight="1">
      <c r="B29" t="s">
        <v>336</v>
      </c>
      <c r="C29">
        <v>4.141084361E9</v>
      </c>
    </row>
    <row r="30" ht="14.25" customHeight="1">
      <c r="B30" t="s">
        <v>143</v>
      </c>
      <c r="C30">
        <v>4.248332937E9</v>
      </c>
    </row>
    <row r="31" ht="14.25" customHeight="1">
      <c r="B31" t="s">
        <v>337</v>
      </c>
      <c r="C31">
        <v>4.163891758E9</v>
      </c>
    </row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3">
    <mergeCell ref="A2:G2"/>
    <mergeCell ref="A3:G3"/>
    <mergeCell ref="B9:B10"/>
    <mergeCell ref="B7:B8"/>
    <mergeCell ref="C9:C10"/>
    <mergeCell ref="C7:C8"/>
    <mergeCell ref="E7:E8"/>
    <mergeCell ref="D9:D10"/>
    <mergeCell ref="D7:D8"/>
    <mergeCell ref="E9:E10"/>
    <mergeCell ref="A1:G1"/>
    <mergeCell ref="B4:D4"/>
    <mergeCell ref="G7:G8"/>
  </mergeCells>
  <printOptions/>
  <pageMargins bottom="0.75" footer="0.0" header="0.0" left="0.7" right="0.7" top="0.75"/>
  <pageSetup orientation="landscape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7" width="20.71"/>
    <col customWidth="1" min="8" max="11" width="10.0"/>
  </cols>
  <sheetData>
    <row r="1" ht="14.25" customHeight="1">
      <c r="A1" s="90" t="s">
        <v>112</v>
      </c>
    </row>
    <row r="2" ht="14.25" customHeight="1">
      <c r="A2" s="92" t="s">
        <v>113</v>
      </c>
    </row>
    <row r="3" ht="14.25" customHeight="1">
      <c r="A3" s="93" t="s">
        <v>308</v>
      </c>
    </row>
    <row r="4" ht="14.25" customHeight="1">
      <c r="A4" s="90" t="s">
        <v>115</v>
      </c>
      <c r="B4" s="94" t="s">
        <v>309</v>
      </c>
      <c r="E4" s="95" t="s">
        <v>117</v>
      </c>
      <c r="F4" s="96" t="s">
        <v>347</v>
      </c>
      <c r="G4" s="97" t="s">
        <v>348</v>
      </c>
    </row>
    <row r="5" ht="14.25" customHeight="1">
      <c r="A5" s="60" t="s">
        <v>120</v>
      </c>
      <c r="B5" s="98">
        <v>0.0</v>
      </c>
      <c r="C5" s="99" t="s">
        <v>122</v>
      </c>
      <c r="D5" s="100" t="s">
        <v>349</v>
      </c>
      <c r="E5" s="99" t="s">
        <v>124</v>
      </c>
      <c r="F5" s="101" t="s">
        <v>350</v>
      </c>
      <c r="G5" s="60"/>
    </row>
    <row r="6" ht="24.75" customHeight="1">
      <c r="A6" s="102" t="s">
        <v>126</v>
      </c>
      <c r="B6" s="102" t="s">
        <v>127</v>
      </c>
      <c r="C6" s="102" t="s">
        <v>128</v>
      </c>
      <c r="D6" s="102" t="s">
        <v>129</v>
      </c>
      <c r="E6" s="102" t="s">
        <v>130</v>
      </c>
      <c r="F6" s="102" t="s">
        <v>131</v>
      </c>
      <c r="G6" s="102" t="s">
        <v>132</v>
      </c>
    </row>
    <row r="7" ht="24.75" customHeight="1">
      <c r="A7" s="118" t="s">
        <v>135</v>
      </c>
      <c r="B7" s="111"/>
      <c r="C7" s="111"/>
      <c r="D7" s="150"/>
      <c r="E7" s="150"/>
      <c r="F7" s="110"/>
      <c r="G7" s="208"/>
    </row>
    <row r="8" ht="24.75" customHeight="1">
      <c r="A8" s="118" t="s">
        <v>142</v>
      </c>
      <c r="B8" s="111"/>
      <c r="C8" s="111"/>
      <c r="D8" s="150"/>
      <c r="E8" s="150"/>
      <c r="F8" s="110"/>
      <c r="G8" s="208"/>
      <c r="I8" s="60"/>
    </row>
    <row r="9" ht="24.75" customHeight="1">
      <c r="A9" s="118" t="s">
        <v>144</v>
      </c>
      <c r="B9" s="111"/>
      <c r="C9" s="111"/>
      <c r="D9" s="150"/>
      <c r="E9" s="111"/>
      <c r="F9" s="110"/>
      <c r="G9" s="209"/>
      <c r="I9" s="60"/>
    </row>
    <row r="10" ht="24.75" customHeight="1">
      <c r="A10" s="118" t="s">
        <v>146</v>
      </c>
      <c r="B10" s="111"/>
      <c r="C10" s="111"/>
      <c r="D10" s="150"/>
      <c r="E10" s="111"/>
      <c r="F10" s="111"/>
      <c r="G10" s="209"/>
      <c r="I10" s="60"/>
    </row>
    <row r="11" ht="24.75" customHeight="1">
      <c r="A11" s="118" t="s">
        <v>151</v>
      </c>
      <c r="B11" s="111"/>
      <c r="C11" s="111"/>
      <c r="D11" s="111"/>
      <c r="E11" s="111"/>
      <c r="F11" s="111"/>
      <c r="G11" s="110"/>
      <c r="I11" s="60"/>
    </row>
    <row r="12" ht="24.75" customHeight="1">
      <c r="A12" s="118" t="s">
        <v>154</v>
      </c>
      <c r="B12" s="111"/>
      <c r="C12" s="111"/>
      <c r="D12" s="111"/>
      <c r="E12" s="111"/>
      <c r="F12" s="115"/>
      <c r="G12" s="110"/>
      <c r="I12" s="60"/>
    </row>
    <row r="13" ht="24.75" customHeight="1">
      <c r="A13" s="118" t="s">
        <v>155</v>
      </c>
      <c r="B13" s="115"/>
      <c r="C13" s="115"/>
      <c r="D13" s="111"/>
      <c r="E13" s="115"/>
      <c r="F13" s="115"/>
      <c r="G13" s="110"/>
      <c r="I13" s="60"/>
    </row>
    <row r="14" ht="24.75" customHeight="1">
      <c r="A14" s="117" t="s">
        <v>156</v>
      </c>
      <c r="B14" s="110"/>
      <c r="C14" s="115"/>
      <c r="D14" s="111"/>
      <c r="E14" s="115"/>
      <c r="F14" s="115"/>
      <c r="G14" s="51"/>
      <c r="I14" s="60"/>
    </row>
    <row r="15" ht="24.75" customHeight="1">
      <c r="A15" s="118" t="s">
        <v>157</v>
      </c>
      <c r="B15" s="110"/>
      <c r="C15" s="115"/>
      <c r="D15" s="115"/>
      <c r="E15" s="115"/>
      <c r="F15" s="115"/>
      <c r="G15" s="51"/>
      <c r="H15" s="140"/>
      <c r="I15" s="60"/>
    </row>
    <row r="16" ht="24.75" customHeight="1">
      <c r="A16" s="118" t="s">
        <v>158</v>
      </c>
      <c r="B16" s="110"/>
      <c r="C16" s="110"/>
      <c r="D16" s="110"/>
      <c r="E16" s="110"/>
      <c r="F16" s="110"/>
      <c r="G16" s="51"/>
      <c r="I16" s="60"/>
    </row>
    <row r="17" ht="24.75" customHeight="1">
      <c r="A17" s="118" t="s">
        <v>159</v>
      </c>
      <c r="B17" s="110"/>
      <c r="C17" s="110"/>
      <c r="D17" s="110"/>
      <c r="E17" s="110"/>
      <c r="F17" s="110"/>
      <c r="G17" s="51"/>
      <c r="I17" s="60"/>
    </row>
    <row r="18" ht="24.75" customHeight="1">
      <c r="A18" s="118" t="s">
        <v>160</v>
      </c>
      <c r="B18" s="110"/>
      <c r="C18" s="110"/>
      <c r="D18" s="110"/>
      <c r="E18" s="110"/>
      <c r="F18" s="110"/>
      <c r="G18" s="51"/>
      <c r="I18" s="60"/>
    </row>
    <row r="19" ht="24.75" customHeight="1">
      <c r="A19" s="118" t="s">
        <v>161</v>
      </c>
      <c r="B19" s="220" t="s">
        <v>351</v>
      </c>
      <c r="C19" s="220" t="s">
        <v>352</v>
      </c>
      <c r="D19" s="220" t="s">
        <v>353</v>
      </c>
      <c r="E19" s="220" t="s">
        <v>354</v>
      </c>
      <c r="F19" s="220" t="s">
        <v>355</v>
      </c>
      <c r="G19" s="110"/>
      <c r="I19" s="60"/>
    </row>
    <row r="20" ht="24.75" customHeight="1">
      <c r="A20" s="118" t="s">
        <v>162</v>
      </c>
      <c r="B20" s="5"/>
      <c r="C20" s="5"/>
      <c r="D20" s="5"/>
      <c r="E20" s="5"/>
      <c r="F20" s="5"/>
      <c r="G20" s="51"/>
    </row>
    <row r="21" ht="24.75" customHeight="1">
      <c r="A21" s="118" t="s">
        <v>163</v>
      </c>
      <c r="B21" s="5"/>
      <c r="C21" s="5"/>
      <c r="D21" s="5"/>
      <c r="E21" s="5"/>
      <c r="F21" s="5"/>
      <c r="G21" s="51"/>
    </row>
    <row r="22" ht="24.75" customHeight="1">
      <c r="A22" s="118" t="s">
        <v>164</v>
      </c>
      <c r="B22" s="16"/>
      <c r="C22" s="16"/>
      <c r="D22" s="16"/>
      <c r="E22" s="16"/>
      <c r="F22" s="16"/>
      <c r="G22" s="51"/>
    </row>
    <row r="23" ht="24.75" customHeight="1">
      <c r="A23" s="118" t="s">
        <v>165</v>
      </c>
      <c r="B23" s="51"/>
      <c r="C23" s="51"/>
      <c r="D23" s="51"/>
      <c r="E23" s="110"/>
      <c r="F23" s="110"/>
      <c r="G23" s="51"/>
    </row>
    <row r="24" ht="24.75" customHeight="1">
      <c r="A24" s="118" t="s">
        <v>166</v>
      </c>
      <c r="B24" s="51"/>
      <c r="C24" s="51"/>
      <c r="D24" s="51"/>
      <c r="E24" s="110"/>
      <c r="F24" s="51"/>
      <c r="G24" s="51"/>
    </row>
    <row r="25" ht="15.0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9">
    <mergeCell ref="A3:G3"/>
    <mergeCell ref="B4:D4"/>
    <mergeCell ref="B19:B22"/>
    <mergeCell ref="D19:D22"/>
    <mergeCell ref="E19:E22"/>
    <mergeCell ref="F19:F22"/>
    <mergeCell ref="C19:C22"/>
    <mergeCell ref="A1:G1"/>
    <mergeCell ref="A2:G2"/>
  </mergeCells>
  <printOptions/>
  <pageMargins bottom="0.75" footer="0.0" header="0.0" left="0.7" right="0.7" top="0.75"/>
  <pageSetup orientation="landscape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7" width="20.71"/>
    <col customWidth="1" min="8" max="11" width="10.0"/>
  </cols>
  <sheetData>
    <row r="1" ht="14.25" customHeight="1">
      <c r="A1" s="90" t="s">
        <v>112</v>
      </c>
    </row>
    <row r="2" ht="14.25" customHeight="1">
      <c r="A2" s="92" t="s">
        <v>113</v>
      </c>
    </row>
    <row r="3" ht="14.25" customHeight="1">
      <c r="A3" s="93" t="s">
        <v>308</v>
      </c>
    </row>
    <row r="4" ht="14.25" customHeight="1">
      <c r="A4" s="90" t="s">
        <v>115</v>
      </c>
      <c r="B4" s="94" t="s">
        <v>309</v>
      </c>
      <c r="E4" s="95" t="s">
        <v>117</v>
      </c>
      <c r="F4" s="96" t="s">
        <v>347</v>
      </c>
      <c r="G4" s="97" t="s">
        <v>348</v>
      </c>
    </row>
    <row r="5" ht="14.25" customHeight="1">
      <c r="A5" s="60" t="s">
        <v>120</v>
      </c>
      <c r="B5" s="98">
        <v>0.0</v>
      </c>
      <c r="C5" s="99" t="s">
        <v>122</v>
      </c>
      <c r="D5" s="100" t="s">
        <v>356</v>
      </c>
      <c r="E5" s="99" t="s">
        <v>124</v>
      </c>
      <c r="F5" s="101" t="s">
        <v>357</v>
      </c>
      <c r="G5" s="211" t="s">
        <v>319</v>
      </c>
    </row>
    <row r="6" ht="24.75" customHeight="1">
      <c r="A6" s="102" t="s">
        <v>126</v>
      </c>
      <c r="B6" s="102" t="s">
        <v>127</v>
      </c>
      <c r="C6" s="102" t="s">
        <v>128</v>
      </c>
      <c r="D6" s="102" t="s">
        <v>129</v>
      </c>
      <c r="E6" s="102" t="s">
        <v>130</v>
      </c>
      <c r="F6" s="102" t="s">
        <v>131</v>
      </c>
      <c r="G6" s="102" t="s">
        <v>132</v>
      </c>
    </row>
    <row r="7" ht="24.75" customHeight="1">
      <c r="A7" s="118" t="s">
        <v>135</v>
      </c>
      <c r="B7" s="111"/>
      <c r="C7" s="111"/>
      <c r="D7" s="150"/>
      <c r="E7" s="150"/>
      <c r="F7" s="110"/>
      <c r="G7" s="208"/>
    </row>
    <row r="8" ht="24.75" customHeight="1">
      <c r="A8" s="118" t="s">
        <v>142</v>
      </c>
      <c r="B8" s="111"/>
      <c r="C8" s="111"/>
      <c r="D8" s="150"/>
      <c r="E8" s="150"/>
      <c r="F8" s="110"/>
      <c r="G8" s="208"/>
      <c r="I8" s="60"/>
    </row>
    <row r="9" ht="24.75" customHeight="1">
      <c r="A9" s="118" t="s">
        <v>144</v>
      </c>
      <c r="B9" s="111"/>
      <c r="C9" s="111"/>
      <c r="D9" s="150"/>
      <c r="E9" s="111"/>
      <c r="F9" s="110"/>
      <c r="G9" s="209"/>
      <c r="I9" s="60"/>
    </row>
    <row r="10" ht="24.75" customHeight="1">
      <c r="A10" s="118" t="s">
        <v>146</v>
      </c>
      <c r="B10" s="111"/>
      <c r="C10" s="111"/>
      <c r="D10" s="150"/>
      <c r="E10" s="111"/>
      <c r="F10" s="111"/>
      <c r="G10" s="209"/>
      <c r="I10" s="60"/>
    </row>
    <row r="11" ht="24.75" customHeight="1">
      <c r="A11" s="118" t="s">
        <v>151</v>
      </c>
      <c r="B11" s="111"/>
      <c r="C11" s="111"/>
      <c r="D11" s="111"/>
      <c r="E11" s="111"/>
      <c r="F11" s="111"/>
      <c r="G11" s="110"/>
      <c r="I11" s="60"/>
    </row>
    <row r="12" ht="24.75" customHeight="1">
      <c r="A12" s="118" t="s">
        <v>154</v>
      </c>
      <c r="B12" s="111"/>
      <c r="C12" s="111"/>
      <c r="D12" s="111"/>
      <c r="E12" s="111"/>
      <c r="F12" s="115"/>
      <c r="G12" s="110"/>
      <c r="I12" s="60"/>
    </row>
    <row r="13" ht="24.75" customHeight="1">
      <c r="A13" s="118" t="s">
        <v>155</v>
      </c>
      <c r="B13" s="115"/>
      <c r="C13" s="115"/>
      <c r="D13" s="111"/>
      <c r="E13" s="115"/>
      <c r="F13" s="115"/>
      <c r="G13" s="110"/>
      <c r="I13" s="60"/>
    </row>
    <row r="14" ht="24.75" customHeight="1">
      <c r="A14" s="117" t="s">
        <v>156</v>
      </c>
      <c r="B14" s="110"/>
      <c r="C14" s="115"/>
      <c r="D14" s="111"/>
      <c r="E14" s="115"/>
      <c r="F14" s="115"/>
      <c r="G14" s="51"/>
      <c r="I14" s="60"/>
    </row>
    <row r="15" ht="24.75" customHeight="1">
      <c r="A15" s="118" t="s">
        <v>157</v>
      </c>
      <c r="B15" s="110"/>
      <c r="C15" s="115"/>
      <c r="D15" s="115"/>
      <c r="E15" s="115"/>
      <c r="F15" s="115"/>
      <c r="G15" s="51"/>
      <c r="H15" s="140"/>
      <c r="I15" s="60"/>
    </row>
    <row r="16" ht="24.75" customHeight="1">
      <c r="A16" s="118" t="s">
        <v>158</v>
      </c>
      <c r="B16" s="110"/>
      <c r="C16" s="110"/>
      <c r="D16" s="110"/>
      <c r="E16" s="110"/>
      <c r="F16" s="110"/>
      <c r="G16" s="51"/>
      <c r="I16" s="60"/>
    </row>
    <row r="17" ht="24.75" customHeight="1">
      <c r="A17" s="118" t="s">
        <v>159</v>
      </c>
      <c r="B17" s="110"/>
      <c r="C17" s="110"/>
      <c r="D17" s="110"/>
      <c r="E17" s="110"/>
      <c r="F17" s="110"/>
      <c r="G17" s="51"/>
      <c r="I17" s="60"/>
    </row>
    <row r="18" ht="24.75" customHeight="1">
      <c r="A18" s="118" t="s">
        <v>160</v>
      </c>
      <c r="B18" s="110"/>
      <c r="C18" s="110"/>
      <c r="D18" s="110"/>
      <c r="E18" s="110"/>
      <c r="F18" s="110"/>
      <c r="G18" s="51"/>
      <c r="I18" s="60"/>
    </row>
    <row r="19" ht="24.75" customHeight="1">
      <c r="A19" s="118" t="s">
        <v>161</v>
      </c>
      <c r="B19" s="221" t="s">
        <v>358</v>
      </c>
      <c r="C19" s="221" t="s">
        <v>359</v>
      </c>
      <c r="D19" s="221" t="s">
        <v>360</v>
      </c>
      <c r="E19" s="221" t="s">
        <v>361</v>
      </c>
      <c r="F19" s="221" t="s">
        <v>362</v>
      </c>
      <c r="G19" s="110"/>
      <c r="I19" s="60"/>
    </row>
    <row r="20" ht="24.75" customHeight="1">
      <c r="A20" s="118" t="s">
        <v>162</v>
      </c>
      <c r="B20" s="5"/>
      <c r="C20" s="5"/>
      <c r="D20" s="5"/>
      <c r="E20" s="5"/>
      <c r="F20" s="5"/>
      <c r="G20" s="51"/>
    </row>
    <row r="21" ht="24.75" customHeight="1">
      <c r="A21" s="118" t="s">
        <v>163</v>
      </c>
      <c r="B21" s="5"/>
      <c r="C21" s="5"/>
      <c r="D21" s="5"/>
      <c r="E21" s="5"/>
      <c r="F21" s="5"/>
      <c r="G21" s="51"/>
    </row>
    <row r="22" ht="24.75" customHeight="1">
      <c r="A22" s="118" t="s">
        <v>164</v>
      </c>
      <c r="B22" s="16"/>
      <c r="C22" s="16"/>
      <c r="D22" s="16"/>
      <c r="E22" s="16"/>
      <c r="F22" s="16"/>
      <c r="G22" s="51"/>
    </row>
    <row r="23" ht="24.75" customHeight="1">
      <c r="A23" s="118" t="s">
        <v>165</v>
      </c>
      <c r="B23" s="51"/>
      <c r="C23" s="51"/>
      <c r="D23" s="51"/>
      <c r="E23" s="110"/>
      <c r="F23" s="110"/>
      <c r="G23" s="51"/>
    </row>
    <row r="24" ht="24.75" customHeight="1">
      <c r="A24" s="118" t="s">
        <v>166</v>
      </c>
      <c r="B24" s="51"/>
      <c r="C24" s="51"/>
      <c r="D24" s="51"/>
      <c r="E24" s="110"/>
      <c r="F24" s="51"/>
      <c r="G24" s="51"/>
    </row>
    <row r="25" ht="15.0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9">
    <mergeCell ref="E19:E22"/>
    <mergeCell ref="F19:F22"/>
    <mergeCell ref="A1:G1"/>
    <mergeCell ref="A2:G2"/>
    <mergeCell ref="A3:G3"/>
    <mergeCell ref="B4:D4"/>
    <mergeCell ref="B19:B22"/>
    <mergeCell ref="C19:C22"/>
    <mergeCell ref="D19:D22"/>
  </mergeCells>
  <printOptions/>
  <pageMargins bottom="0.75" footer="0.0" header="0.0" left="0.7" right="0.7" top="0.75"/>
  <pageSetup orientation="landscape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0"/>
    <col customWidth="1" min="2" max="2" width="15.71"/>
    <col customWidth="1" min="3" max="3" width="12.57"/>
    <col customWidth="1" min="4" max="6" width="10.0"/>
    <col customWidth="1" min="7" max="7" width="14.14"/>
    <col customWidth="1" min="8" max="8" width="10.0"/>
    <col customWidth="1" min="9" max="9" width="19.14"/>
    <col customWidth="1" min="10" max="10" width="16.29"/>
    <col customWidth="1" min="11" max="11" width="32.71"/>
    <col customWidth="1" min="12" max="13" width="10.0"/>
    <col customWidth="1" min="14" max="14" width="14.71"/>
  </cols>
  <sheetData>
    <row r="1" ht="36.0" customHeight="1">
      <c r="A1" s="222" t="s">
        <v>363</v>
      </c>
      <c r="B1" s="222"/>
      <c r="C1" s="222"/>
      <c r="J1" s="223" t="s">
        <v>364</v>
      </c>
    </row>
    <row r="2" ht="36.0" customHeight="1">
      <c r="A2" s="222"/>
      <c r="B2" s="222"/>
      <c r="C2" s="222"/>
      <c r="J2" s="224" t="s">
        <v>365</v>
      </c>
    </row>
    <row r="3" ht="14.25" customHeight="1">
      <c r="A3" t="s">
        <v>366</v>
      </c>
      <c r="B3" t="s">
        <v>367</v>
      </c>
      <c r="C3" t="s">
        <v>368</v>
      </c>
      <c r="D3" t="s">
        <v>369</v>
      </c>
      <c r="E3" t="s">
        <v>370</v>
      </c>
      <c r="F3" t="s">
        <v>371</v>
      </c>
      <c r="G3" t="s">
        <v>372</v>
      </c>
      <c r="H3" t="s">
        <v>373</v>
      </c>
      <c r="I3" t="s">
        <v>374</v>
      </c>
      <c r="J3" t="s">
        <v>375</v>
      </c>
      <c r="K3" t="s">
        <v>376</v>
      </c>
      <c r="L3" t="s">
        <v>377</v>
      </c>
      <c r="M3" t="s">
        <v>378</v>
      </c>
    </row>
    <row r="4" ht="14.25" customHeight="1">
      <c r="B4" t="s">
        <v>153</v>
      </c>
      <c r="F4" t="s">
        <v>379</v>
      </c>
      <c r="G4" t="s">
        <v>380</v>
      </c>
      <c r="I4">
        <v>4.0</v>
      </c>
      <c r="J4" s="224" t="s">
        <v>381</v>
      </c>
      <c r="K4" t="s">
        <v>382</v>
      </c>
      <c r="L4" t="s">
        <v>56</v>
      </c>
      <c r="M4">
        <v>12.0</v>
      </c>
      <c r="N4" t="s">
        <v>383</v>
      </c>
    </row>
    <row r="5" ht="14.25" customHeight="1">
      <c r="B5" t="s">
        <v>384</v>
      </c>
      <c r="C5" t="s">
        <v>380</v>
      </c>
      <c r="F5" t="s">
        <v>385</v>
      </c>
      <c r="G5" t="s">
        <v>386</v>
      </c>
      <c r="K5" t="s">
        <v>387</v>
      </c>
      <c r="L5" t="s">
        <v>56</v>
      </c>
      <c r="M5">
        <v>12.0</v>
      </c>
    </row>
    <row r="6" ht="14.25" customHeight="1">
      <c r="B6" t="s">
        <v>388</v>
      </c>
      <c r="D6" t="s">
        <v>389</v>
      </c>
      <c r="E6" t="s">
        <v>390</v>
      </c>
      <c r="I6">
        <v>5.0</v>
      </c>
      <c r="J6" s="224" t="s">
        <v>381</v>
      </c>
      <c r="K6" t="s">
        <v>391</v>
      </c>
      <c r="L6" t="s">
        <v>392</v>
      </c>
      <c r="M6">
        <v>9.0</v>
      </c>
    </row>
    <row r="7" ht="14.25" customHeight="1">
      <c r="B7" t="s">
        <v>189</v>
      </c>
      <c r="C7" t="s">
        <v>393</v>
      </c>
      <c r="D7" s="225" t="s">
        <v>394</v>
      </c>
      <c r="E7" s="225" t="s">
        <v>395</v>
      </c>
      <c r="F7" t="s">
        <v>396</v>
      </c>
      <c r="I7">
        <v>10.0</v>
      </c>
      <c r="J7" s="225" t="s">
        <v>397</v>
      </c>
      <c r="K7" t="s">
        <v>398</v>
      </c>
      <c r="L7" t="s">
        <v>399</v>
      </c>
      <c r="M7">
        <v>18.0</v>
      </c>
    </row>
    <row r="8" ht="14.25" customHeight="1">
      <c r="B8" t="s">
        <v>191</v>
      </c>
      <c r="F8" t="s">
        <v>400</v>
      </c>
      <c r="G8" t="s">
        <v>401</v>
      </c>
      <c r="I8">
        <v>5.0</v>
      </c>
      <c r="J8" s="224" t="s">
        <v>381</v>
      </c>
      <c r="K8" t="s">
        <v>402</v>
      </c>
      <c r="L8" t="s">
        <v>392</v>
      </c>
      <c r="M8">
        <v>9.0</v>
      </c>
    </row>
    <row r="9" ht="14.25" customHeight="1">
      <c r="B9" t="s">
        <v>300</v>
      </c>
      <c r="C9" t="s">
        <v>403</v>
      </c>
      <c r="D9" t="s">
        <v>404</v>
      </c>
      <c r="G9" t="s">
        <v>396</v>
      </c>
      <c r="K9" t="s">
        <v>405</v>
      </c>
      <c r="L9" t="s">
        <v>52</v>
      </c>
      <c r="M9">
        <v>9.0</v>
      </c>
    </row>
    <row r="10" ht="14.25" customHeight="1">
      <c r="B10" t="s">
        <v>251</v>
      </c>
      <c r="F10" s="224" t="s">
        <v>406</v>
      </c>
      <c r="H10" t="s">
        <v>407</v>
      </c>
      <c r="I10">
        <v>11.0</v>
      </c>
      <c r="J10" s="224" t="s">
        <v>381</v>
      </c>
      <c r="K10" s="131" t="s">
        <v>408</v>
      </c>
      <c r="L10" t="s">
        <v>52</v>
      </c>
      <c r="M10">
        <v>15.0</v>
      </c>
    </row>
    <row r="11" ht="14.25" customHeight="1">
      <c r="B11" t="s">
        <v>182</v>
      </c>
      <c r="C11" t="s">
        <v>409</v>
      </c>
      <c r="D11" t="s">
        <v>410</v>
      </c>
      <c r="E11" t="s">
        <v>411</v>
      </c>
      <c r="F11" t="s">
        <v>412</v>
      </c>
      <c r="J11" s="224" t="s">
        <v>413</v>
      </c>
      <c r="K11" t="s">
        <v>414</v>
      </c>
      <c r="L11" t="s">
        <v>52</v>
      </c>
      <c r="M11">
        <v>16.0</v>
      </c>
    </row>
    <row r="12" ht="14.25" customHeight="1">
      <c r="B12" t="s">
        <v>180</v>
      </c>
      <c r="C12" t="s">
        <v>415</v>
      </c>
      <c r="D12" t="s">
        <v>416</v>
      </c>
      <c r="F12" t="s">
        <v>400</v>
      </c>
      <c r="G12" t="s">
        <v>417</v>
      </c>
      <c r="K12" t="s">
        <v>418</v>
      </c>
      <c r="L12" t="s">
        <v>52</v>
      </c>
      <c r="M12">
        <v>19.0</v>
      </c>
    </row>
    <row r="13" ht="14.25" customHeight="1">
      <c r="B13" t="s">
        <v>419</v>
      </c>
      <c r="C13" t="s">
        <v>393</v>
      </c>
      <c r="D13" t="s">
        <v>393</v>
      </c>
      <c r="E13" t="s">
        <v>420</v>
      </c>
      <c r="F13" t="s">
        <v>421</v>
      </c>
      <c r="J13" s="223" t="s">
        <v>381</v>
      </c>
      <c r="K13" t="s">
        <v>422</v>
      </c>
      <c r="L13" t="s">
        <v>52</v>
      </c>
      <c r="M13">
        <v>20.0</v>
      </c>
    </row>
    <row r="14" ht="14.25" customHeight="1">
      <c r="B14" t="s">
        <v>229</v>
      </c>
      <c r="C14" t="s">
        <v>423</v>
      </c>
      <c r="D14" t="s">
        <v>394</v>
      </c>
      <c r="E14" t="s">
        <v>424</v>
      </c>
      <c r="F14" t="s">
        <v>425</v>
      </c>
      <c r="G14" t="s">
        <v>426</v>
      </c>
      <c r="J14" s="131"/>
      <c r="K14" t="s">
        <v>427</v>
      </c>
      <c r="L14" t="s">
        <v>399</v>
      </c>
      <c r="M14">
        <v>21.0</v>
      </c>
    </row>
    <row r="15" ht="14.25" customHeight="1">
      <c r="B15" t="s">
        <v>208</v>
      </c>
      <c r="C15" t="s">
        <v>428</v>
      </c>
      <c r="G15" t="s">
        <v>429</v>
      </c>
      <c r="L15" t="s">
        <v>56</v>
      </c>
      <c r="M15">
        <v>13.0</v>
      </c>
    </row>
    <row r="16" ht="14.25" customHeight="1">
      <c r="B16" s="224" t="s">
        <v>306</v>
      </c>
      <c r="C16" s="224" t="s">
        <v>430</v>
      </c>
      <c r="D16" s="224" t="s">
        <v>428</v>
      </c>
      <c r="E16" s="224" t="s">
        <v>431</v>
      </c>
      <c r="F16" s="224"/>
      <c r="G16" s="224" t="s">
        <v>432</v>
      </c>
      <c r="H16" s="224"/>
      <c r="I16" s="224"/>
      <c r="J16" s="224"/>
      <c r="K16" s="224" t="s">
        <v>433</v>
      </c>
      <c r="L16" s="224" t="s">
        <v>434</v>
      </c>
      <c r="M16" s="224">
        <v>16.0</v>
      </c>
    </row>
    <row r="17" ht="14.25" customHeight="1">
      <c r="B17" t="s">
        <v>185</v>
      </c>
      <c r="D17" t="s">
        <v>404</v>
      </c>
      <c r="E17" t="s">
        <v>411</v>
      </c>
      <c r="F17" t="s">
        <v>435</v>
      </c>
      <c r="G17" t="s">
        <v>436</v>
      </c>
      <c r="I17">
        <v>10.0</v>
      </c>
      <c r="J17" s="224" t="s">
        <v>413</v>
      </c>
      <c r="K17" t="s">
        <v>437</v>
      </c>
      <c r="L17" t="s">
        <v>52</v>
      </c>
      <c r="M17">
        <v>23.0</v>
      </c>
    </row>
    <row r="18" ht="14.25" customHeight="1">
      <c r="B18" t="s">
        <v>145</v>
      </c>
      <c r="C18" t="s">
        <v>438</v>
      </c>
      <c r="D18" t="s">
        <v>438</v>
      </c>
      <c r="E18" t="s">
        <v>438</v>
      </c>
      <c r="G18" t="s">
        <v>438</v>
      </c>
      <c r="J18" s="224" t="s">
        <v>413</v>
      </c>
      <c r="K18" t="s">
        <v>439</v>
      </c>
      <c r="L18" t="s">
        <v>52</v>
      </c>
      <c r="M18">
        <v>12.0</v>
      </c>
    </row>
    <row r="19" ht="14.25" customHeight="1">
      <c r="B19" t="s">
        <v>440</v>
      </c>
      <c r="C19" t="s">
        <v>428</v>
      </c>
      <c r="E19" t="s">
        <v>428</v>
      </c>
      <c r="F19" t="s">
        <v>441</v>
      </c>
      <c r="G19" t="s">
        <v>428</v>
      </c>
      <c r="J19" s="224" t="s">
        <v>413</v>
      </c>
      <c r="K19" t="s">
        <v>442</v>
      </c>
      <c r="L19" t="s">
        <v>52</v>
      </c>
      <c r="M19">
        <v>14.0</v>
      </c>
    </row>
    <row r="20" ht="14.25" customHeight="1">
      <c r="B20" t="s">
        <v>263</v>
      </c>
      <c r="C20" t="s">
        <v>404</v>
      </c>
      <c r="D20" t="s">
        <v>404</v>
      </c>
      <c r="E20" t="s">
        <v>404</v>
      </c>
      <c r="F20" t="s">
        <v>443</v>
      </c>
      <c r="K20" t="s">
        <v>444</v>
      </c>
      <c r="L20" t="s">
        <v>56</v>
      </c>
      <c r="M20">
        <v>13.0</v>
      </c>
    </row>
    <row r="21" ht="14.25" customHeight="1">
      <c r="B21" t="s">
        <v>268</v>
      </c>
      <c r="C21" t="s">
        <v>445</v>
      </c>
      <c r="D21" t="s">
        <v>445</v>
      </c>
      <c r="E21" t="s">
        <v>446</v>
      </c>
      <c r="K21" t="s">
        <v>447</v>
      </c>
      <c r="L21" t="s">
        <v>52</v>
      </c>
      <c r="M21">
        <v>14.0</v>
      </c>
    </row>
    <row r="22" ht="14.25" customHeight="1">
      <c r="B22" t="s">
        <v>207</v>
      </c>
      <c r="D22" t="s">
        <v>448</v>
      </c>
      <c r="E22" t="s">
        <v>404</v>
      </c>
      <c r="F22" t="s">
        <v>404</v>
      </c>
      <c r="I22">
        <v>10.0</v>
      </c>
      <c r="J22" s="223" t="s">
        <v>381</v>
      </c>
      <c r="K22" t="s">
        <v>449</v>
      </c>
      <c r="L22" t="s">
        <v>52</v>
      </c>
      <c r="M22">
        <v>14.0</v>
      </c>
      <c r="N22" t="s">
        <v>450</v>
      </c>
    </row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Hojas de cálculo</vt:lpstr>
      </vt:variant>
      <vt:variant>
        <vt:i4>19</vt:i4>
      </vt:variant>
    </vt:vector>
  </HeadingPairs>
  <TitlesOfParts>
    <vt:vector baseType="lpstr" size="19">
      <vt:lpstr>ASIGNATURAS_2013_I</vt:lpstr>
      <vt:lpstr>Profesores</vt:lpstr>
      <vt:lpstr>5101 - I - Mañana_</vt:lpstr>
      <vt:lpstr>5121 - I  - Noche</vt:lpstr>
      <vt:lpstr>5101 - II - Mañana</vt:lpstr>
      <vt:lpstr>5121 - II - Noche</vt:lpstr>
      <vt:lpstr>5101-lll-noche</vt:lpstr>
      <vt:lpstr>5101 - III - Mañana</vt:lpstr>
      <vt:lpstr>5021 - IV - Noche</vt:lpstr>
      <vt:lpstr>Hoja1</vt:lpstr>
      <vt:lpstr>Hoja2</vt:lpstr>
      <vt:lpstr>5021 -  V - Noche</vt:lpstr>
      <vt:lpstr>Inicial Noche 5121</vt:lpstr>
      <vt:lpstr>Inicial Noche 5122</vt:lpstr>
      <vt:lpstr>Inicial día 5101</vt:lpstr>
      <vt:lpstr>Inicial día 5102</vt:lpstr>
      <vt:lpstr>TSU Transición 5021</vt:lpstr>
      <vt:lpstr>TSU Transición 5022</vt:lpstr>
      <vt:lpstr>carga acad doc</vt:lpstr>
    </vt:vector>
  </TitlesOfParts>
  <LinksUpToDate>false</LinksUpToDate>
  <SharedDoc>false</SharedDoc>
  <HyperlinksChanged>false</HyperlinksChanged>
  <AppVersion>16.0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2015-06-25T18:00:17Z</dcterms:created>
  <dc:creator>Luis Mejia</dc:creator>
  <cp:lastModifiedBy>Angel García</cp:lastModifiedBy>
  <cp:lastPrinted>2022-09-05T15:11:41Z</cp:lastPrinted>
  <dcterms:modified xsi:type="dcterms:W3CDTF">2024-01-18T19:48:01Z</dcterms:modified>
</cp:coreProperties>
</file>